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新型コロナ経済対策\2022JEESMUFG緊急支援奨学金\"/>
    </mc:Choice>
  </mc:AlternateContent>
  <bookViews>
    <workbookView xWindow="0" yWindow="0" windowWidth="19065" windowHeight="7800"/>
  </bookViews>
  <sheets>
    <sheet name="願書" sheetId="7" r:id="rId1"/>
    <sheet name="一覧 " sheetId="6" state="hidden" r:id="rId2"/>
    <sheet name="Sheet1" sheetId="1" state="hidden" r:id="rId3"/>
  </sheets>
  <definedNames>
    <definedName name="_xlnm.Print_Area" localSheetId="0">願書!$A$1:$Z$42</definedName>
    <definedName name="Z_CF6C3156_0958_4EC2_86AF_C57342A02B73_.wvu.PrintArea" localSheetId="0" hidden="1">願書!$A$2:$AH$39</definedName>
    <definedName name="Z_CF6C3156_0958_4EC2_86AF_C57342A02B73_.wvu.Rows" localSheetId="0" hidden="1">願書!#REF!,願書!#REF!,願書!#REF!,願書!#REF!,願書!#REF!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2" i="6" l="1"/>
  <c r="AB2" i="6"/>
  <c r="U5" i="6"/>
  <c r="T5" i="6"/>
  <c r="S6" i="6"/>
  <c r="S5" i="6"/>
  <c r="H29" i="7"/>
  <c r="AA2" i="6"/>
  <c r="Y2" i="6"/>
  <c r="Z2" i="6"/>
  <c r="X2" i="6"/>
  <c r="W2" i="6"/>
  <c r="V2" i="6"/>
  <c r="U2" i="6"/>
  <c r="T2" i="6"/>
  <c r="S2" i="6"/>
  <c r="Q2" i="6"/>
  <c r="K2" i="6"/>
  <c r="S7" i="6" l="1"/>
  <c r="J2" i="6"/>
  <c r="I2" i="6"/>
  <c r="H2" i="6"/>
  <c r="G2" i="6"/>
  <c r="E2" i="6"/>
  <c r="D2" i="6"/>
  <c r="C2" i="6"/>
  <c r="B2" i="6"/>
  <c r="A2" i="6"/>
  <c r="R2" i="6"/>
  <c r="U27" i="7"/>
  <c r="U29" i="7" s="1"/>
  <c r="T6" i="6" s="1"/>
  <c r="U6" i="6" s="1"/>
  <c r="H30" i="7" l="1"/>
  <c r="AA30" i="7" l="1"/>
  <c r="T7" i="6"/>
  <c r="U7" i="6" s="1"/>
</calcChain>
</file>

<file path=xl/comments1.xml><?xml version="1.0" encoding="utf-8"?>
<comments xmlns="http://schemas.openxmlformats.org/spreadsheetml/2006/main">
  <authors>
    <author>三宅 佑実</author>
    <author>廣澤 遥香</author>
    <author>菊池</author>
  </authors>
  <commentList>
    <comment ref="A16" authorId="0" shapeId="0">
      <text>
        <r>
          <rPr>
            <sz val="9"/>
            <color indexed="81"/>
            <rFont val="MS P ゴシック"/>
            <family val="3"/>
            <charset val="128"/>
          </rPr>
          <t xml:space="preserve">在籍課程をプルダウンより選択してください。
</t>
        </r>
      </text>
    </comment>
    <comment ref="N22" authorId="1" shapeId="0">
      <text>
        <r>
          <rPr>
            <sz val="9"/>
            <color indexed="81"/>
            <rFont val="MS P ゴシック"/>
            <family val="3"/>
            <charset val="128"/>
          </rPr>
          <t>授業料、入学金、設備費など大学に納入するもの</t>
        </r>
      </text>
    </comment>
    <comment ref="A23" authorId="1" shapeId="0">
      <text>
        <r>
          <rPr>
            <sz val="9"/>
            <color indexed="81"/>
            <rFont val="MS P ゴシック"/>
            <family val="3"/>
            <charset val="128"/>
          </rPr>
          <t>同居者の収入のうち、応募者に充てられている金額</t>
        </r>
      </text>
    </comment>
    <comment ref="N23" authorId="1" shapeId="0">
      <text>
        <r>
          <rPr>
            <sz val="9"/>
            <color indexed="81"/>
            <rFont val="MS P ゴシック"/>
            <family val="3"/>
            <charset val="128"/>
          </rPr>
          <t>教科書代やパソコン代など、勉強に必要な教材の購入に充てる費用</t>
        </r>
      </text>
    </comment>
    <comment ref="N24" authorId="1" shapeId="0">
      <text>
        <r>
          <rPr>
            <sz val="9"/>
            <color indexed="81"/>
            <rFont val="MS P ゴシック"/>
            <family val="3"/>
            <charset val="128"/>
          </rPr>
          <t>学生本人の負担分</t>
        </r>
      </text>
    </comment>
    <comment ref="N25" authorId="1" shapeId="0">
      <text>
        <r>
          <rPr>
            <sz val="9"/>
            <color indexed="81"/>
            <rFont val="MS P ゴシック"/>
            <family val="3"/>
            <charset val="128"/>
          </rPr>
          <t>学生本人の負担分</t>
        </r>
      </text>
    </comment>
    <comment ref="H30" authorId="2" shapeId="0">
      <text>
        <r>
          <rPr>
            <sz val="9"/>
            <color indexed="81"/>
            <rFont val="MS P ゴシック"/>
            <family val="3"/>
            <charset val="128"/>
          </rPr>
          <t>マイナスにならないようにしてください。</t>
        </r>
      </text>
    </comment>
  </commentList>
</comments>
</file>

<file path=xl/sharedStrings.xml><?xml version="1.0" encoding="utf-8"?>
<sst xmlns="http://schemas.openxmlformats.org/spreadsheetml/2006/main" count="125" uniqueCount="100">
  <si>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</si>
  <si>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</si>
  <si>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</si>
  <si>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</si>
  <si>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</si>
  <si>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学校名</t>
    <rPh sb="0" eb="3">
      <t>ガッコウメイ</t>
    </rPh>
    <phoneticPr fontId="1"/>
  </si>
  <si>
    <t>国籍</t>
    <rPh sb="0" eb="2">
      <t>コクセキ</t>
    </rPh>
    <phoneticPr fontId="1"/>
  </si>
  <si>
    <t>【記入上の注意】</t>
    <rPh sb="1" eb="3">
      <t>キニュウ</t>
    </rPh>
    <rPh sb="3" eb="4">
      <t>ジョウ</t>
    </rPh>
    <rPh sb="5" eb="7">
      <t>チュウイ</t>
    </rPh>
    <phoneticPr fontId="7"/>
  </si>
  <si>
    <t>月</t>
    <rPh sb="0" eb="1">
      <t>ツキ</t>
    </rPh>
    <phoneticPr fontId="7"/>
  </si>
  <si>
    <t>年</t>
    <rPh sb="0" eb="1">
      <t>ネン</t>
    </rPh>
    <phoneticPr fontId="7"/>
  </si>
  <si>
    <t>円</t>
    <rPh sb="0" eb="1">
      <t>エン</t>
    </rPh>
    <phoneticPr fontId="1"/>
  </si>
  <si>
    <t>収入―支出</t>
    <rPh sb="0" eb="2">
      <t>シュウニュウ</t>
    </rPh>
    <rPh sb="3" eb="5">
      <t>シシュツ</t>
    </rPh>
    <phoneticPr fontId="1"/>
  </si>
  <si>
    <r>
      <t xml:space="preserve">合計　　　　　　　　　　　　　　　　　　　　　　　　　　　　 </t>
    </r>
    <r>
      <rPr>
        <sz val="8"/>
        <color theme="1"/>
        <rFont val="ＭＳ Ｐ明朝"/>
        <family val="1"/>
        <charset val="128"/>
      </rPr>
      <t>※小計-授業料免除額</t>
    </r>
    <rPh sb="0" eb="2">
      <t>ゴウケイ</t>
    </rPh>
    <rPh sb="32" eb="34">
      <t>ショウケイ</t>
    </rPh>
    <rPh sb="35" eb="38">
      <t>ジュギョウリョウ</t>
    </rPh>
    <rPh sb="38" eb="40">
      <t>メンジョ</t>
    </rPh>
    <rPh sb="40" eb="41">
      <t>ガク</t>
    </rPh>
    <phoneticPr fontId="7"/>
  </si>
  <si>
    <t>合計</t>
    <rPh sb="0" eb="2">
      <t>ゴウケイ</t>
    </rPh>
    <phoneticPr fontId="7"/>
  </si>
  <si>
    <t>授業料免除額　　　　　　　　　　　　　　　　　　　　　　　　　　　　　　　　　　　　　　　　　</t>
    <rPh sb="0" eb="3">
      <t>ジュギョウリョウ</t>
    </rPh>
    <rPh sb="3" eb="5">
      <t>メンジョ</t>
    </rPh>
    <rPh sb="5" eb="6">
      <t>ガク</t>
    </rPh>
    <phoneticPr fontId="7"/>
  </si>
  <si>
    <t>その他
(　　　　　　　　)</t>
    <rPh sb="2" eb="3">
      <t>タ</t>
    </rPh>
    <phoneticPr fontId="7"/>
  </si>
  <si>
    <t>小計</t>
    <rPh sb="0" eb="2">
      <t>ショウケイ</t>
    </rPh>
    <phoneticPr fontId="7"/>
  </si>
  <si>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7"/>
  </si>
  <si>
    <t>生活費</t>
    <rPh sb="0" eb="3">
      <t>セイカツヒ</t>
    </rPh>
    <phoneticPr fontId="7"/>
  </si>
  <si>
    <t>特別研究員 研究奨励金</t>
    <rPh sb="0" eb="2">
      <t>トクベツ</t>
    </rPh>
    <rPh sb="2" eb="5">
      <t>ケンキュウイン</t>
    </rPh>
    <rPh sb="6" eb="8">
      <t>ケンキュウ</t>
    </rPh>
    <rPh sb="8" eb="11">
      <t>ショウレイキン</t>
    </rPh>
    <phoneticPr fontId="7"/>
  </si>
  <si>
    <t>住居費</t>
    <rPh sb="0" eb="3">
      <t>ジュウキョヒ</t>
    </rPh>
    <phoneticPr fontId="7"/>
  </si>
  <si>
    <t>アルバイト収入、
RA・TAの給与等</t>
    <rPh sb="5" eb="7">
      <t>シュウニュウ</t>
    </rPh>
    <rPh sb="15" eb="17">
      <t>キュウヨ</t>
    </rPh>
    <rPh sb="17" eb="18">
      <t>トウ</t>
    </rPh>
    <phoneticPr fontId="7"/>
  </si>
  <si>
    <t>教材費</t>
    <rPh sb="0" eb="3">
      <t>キョウザイヒ</t>
    </rPh>
    <phoneticPr fontId="7"/>
  </si>
  <si>
    <t>学費</t>
    <rPh sb="0" eb="2">
      <t>ガクヒ</t>
    </rPh>
    <phoneticPr fontId="7"/>
  </si>
  <si>
    <t>仕送り額</t>
    <rPh sb="0" eb="2">
      <t>シオク</t>
    </rPh>
    <rPh sb="3" eb="4">
      <t>ガク</t>
    </rPh>
    <phoneticPr fontId="7"/>
  </si>
  <si>
    <t>支出内訳(すべて平均月額を記入すること)</t>
    <rPh sb="0" eb="2">
      <t>シシュツ</t>
    </rPh>
    <rPh sb="2" eb="4">
      <t>ウチワケ</t>
    </rPh>
    <rPh sb="8" eb="10">
      <t>ヘイキン</t>
    </rPh>
    <rPh sb="10" eb="12">
      <t>ゲツガク</t>
    </rPh>
    <rPh sb="13" eb="15">
      <t>キニュウ</t>
    </rPh>
    <phoneticPr fontId="7"/>
  </si>
  <si>
    <t>歳）</t>
    <rPh sb="0" eb="1">
      <t>サイ</t>
    </rPh>
    <phoneticPr fontId="7"/>
  </si>
  <si>
    <t>日</t>
    <rPh sb="0" eb="1">
      <t>ニチ</t>
    </rPh>
    <phoneticPr fontId="7"/>
  </si>
  <si>
    <t>性別</t>
    <rPh sb="0" eb="2">
      <t>セイベツ</t>
    </rPh>
    <phoneticPr fontId="7"/>
  </si>
  <si>
    <t>生年月日</t>
    <rPh sb="0" eb="2">
      <t>セイネン</t>
    </rPh>
    <rPh sb="2" eb="4">
      <t>ガッピ</t>
    </rPh>
    <phoneticPr fontId="7"/>
  </si>
  <si>
    <t>月卒業予定)</t>
    <rPh sb="0" eb="1">
      <t>ガツ</t>
    </rPh>
    <rPh sb="1" eb="3">
      <t>ソツギョウ</t>
    </rPh>
    <rPh sb="3" eb="5">
      <t>ヨテイ</t>
    </rPh>
    <phoneticPr fontId="1"/>
  </si>
  <si>
    <t>月入学、</t>
    <rPh sb="0" eb="1">
      <t>ガツ</t>
    </rPh>
    <rPh sb="1" eb="3">
      <t>ニュウガク</t>
    </rPh>
    <phoneticPr fontId="1"/>
  </si>
  <si>
    <t>(</t>
    <phoneticPr fontId="1"/>
  </si>
  <si>
    <t>学科・専攻</t>
    <rPh sb="0" eb="2">
      <t>ガッカ</t>
    </rPh>
    <rPh sb="3" eb="5">
      <t>センコウ</t>
    </rPh>
    <phoneticPr fontId="1"/>
  </si>
  <si>
    <t>漢字
(ある場合)</t>
    <rPh sb="0" eb="2">
      <t>カンジ</t>
    </rPh>
    <rPh sb="6" eb="8">
      <t>バアイ</t>
    </rPh>
    <phoneticPr fontId="1"/>
  </si>
  <si>
    <t>ローマ字</t>
    <rPh sb="3" eb="4">
      <t>ジ</t>
    </rPh>
    <phoneticPr fontId="1"/>
  </si>
  <si>
    <t>カナ</t>
  </si>
  <si>
    <r>
      <rPr>
        <sz val="18"/>
        <color theme="1"/>
        <rFont val="ＭＳ Ｐ明朝"/>
        <family val="1"/>
        <charset val="128"/>
      </rPr>
      <t xml:space="preserve">写真
</t>
    </r>
    <r>
      <rPr>
        <sz val="9"/>
        <color theme="1"/>
        <rFont val="ＭＳ Ｐ明朝"/>
        <family val="1"/>
        <charset val="128"/>
      </rPr>
      <t>データを貼り付けること。</t>
    </r>
    <r>
      <rPr>
        <sz val="10"/>
        <color theme="1"/>
        <rFont val="ＭＳ Ｐ明朝"/>
        <family val="1"/>
        <charset val="128"/>
      </rPr>
      <t xml:space="preserve">　 　　　　　　　　　　　　　　　　　                                                                                                 　                                                                                                                                             </t>
    </r>
    <r>
      <rPr>
        <sz val="9"/>
        <color theme="1"/>
        <rFont val="ＭＳ Ｐ明朝"/>
        <family val="1"/>
        <charset val="128"/>
      </rPr>
      <t xml:space="preserve">   　　　　　　　　　　　　　　　　　　　　　　　　　　　　　　　　　　　　　　　　　　　　　　　　　　　　　　　　　　　　　　　　　　　　　　　　　　（詳細は【記入上の注意】を参照のこと。）　　                                    </t>
    </r>
    <rPh sb="0" eb="2">
      <t>シャシン</t>
    </rPh>
    <rPh sb="7" eb="8">
      <t>ハ</t>
    </rPh>
    <rPh sb="9" eb="10">
      <t>ツ</t>
    </rPh>
    <rPh sb="351" eb="353">
      <t>ショウサイ</t>
    </rPh>
    <rPh sb="355" eb="357">
      <t>キニュウ</t>
    </rPh>
    <rPh sb="357" eb="358">
      <t>ジョウ</t>
    </rPh>
    <rPh sb="359" eb="361">
      <t>チュウイ</t>
    </rPh>
    <rPh sb="363" eb="365">
      <t>サンショウ</t>
    </rPh>
    <phoneticPr fontId="7"/>
  </si>
  <si>
    <t>氏　　　　　名</t>
    <rPh sb="0" eb="1">
      <t>シ</t>
    </rPh>
    <rPh sb="6" eb="7">
      <t>メイ</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</si>
  <si>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</si>
  <si>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</si>
  <si>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学士課程</t>
    <rPh sb="0" eb="2">
      <t>ガクシ</t>
    </rPh>
    <rPh sb="2" eb="4">
      <t>カテイ</t>
    </rPh>
    <phoneticPr fontId="1"/>
  </si>
  <si>
    <t>学士課程(6年制)</t>
    <rPh sb="0" eb="2">
      <t>ガクシ</t>
    </rPh>
    <rPh sb="2" eb="4">
      <t>カテイ</t>
    </rPh>
    <rPh sb="6" eb="8">
      <t>ネンセイ</t>
    </rPh>
    <phoneticPr fontId="1"/>
  </si>
  <si>
    <t>専門職学位課程</t>
    <rPh sb="0" eb="2">
      <t>センモン</t>
    </rPh>
    <rPh sb="2" eb="3">
      <t>ショク</t>
    </rPh>
    <rPh sb="3" eb="5">
      <t>ガクイ</t>
    </rPh>
    <rPh sb="5" eb="7">
      <t>カテイ</t>
    </rPh>
    <phoneticPr fontId="1"/>
  </si>
  <si>
    <t>修士(博士前期)課程</t>
    <rPh sb="0" eb="2">
      <t>シュウシ</t>
    </rPh>
    <rPh sb="3" eb="5">
      <t>ハカセ</t>
    </rPh>
    <rPh sb="5" eb="7">
      <t>ゼンキ</t>
    </rPh>
    <rPh sb="8" eb="10">
      <t>カテイ</t>
    </rPh>
    <phoneticPr fontId="1"/>
  </si>
  <si>
    <t>博士後期課程</t>
    <rPh sb="0" eb="2">
      <t>ハカセ</t>
    </rPh>
    <rPh sb="2" eb="4">
      <t>コウキ</t>
    </rPh>
    <rPh sb="4" eb="6">
      <t>カテイ</t>
    </rPh>
    <phoneticPr fontId="1"/>
  </si>
  <si>
    <t>5年一貫制博士課程</t>
    <rPh sb="1" eb="2">
      <t>ネン</t>
    </rPh>
    <rPh sb="2" eb="4">
      <t>イッカン</t>
    </rPh>
    <rPh sb="4" eb="5">
      <t>セイ</t>
    </rPh>
    <rPh sb="5" eb="7">
      <t>ハカセ</t>
    </rPh>
    <rPh sb="7" eb="9">
      <t>カテイ</t>
    </rPh>
    <phoneticPr fontId="1"/>
  </si>
  <si>
    <t>博士後期課程(4年制)</t>
    <rPh sb="0" eb="2">
      <t>ハカセ</t>
    </rPh>
    <rPh sb="2" eb="4">
      <t>コウキ</t>
    </rPh>
    <rPh sb="4" eb="6">
      <t>カテイ</t>
    </rPh>
    <rPh sb="8" eb="10">
      <t>ネンセイ</t>
    </rPh>
    <phoneticPr fontId="1"/>
  </si>
  <si>
    <t>本科</t>
    <rPh sb="0" eb="2">
      <t>ホンカ</t>
    </rPh>
    <phoneticPr fontId="1"/>
  </si>
  <si>
    <t>専攻科</t>
    <rPh sb="0" eb="3">
      <t>センコウカ</t>
    </rPh>
    <phoneticPr fontId="1"/>
  </si>
  <si>
    <t>カナ氏名</t>
    <rPh sb="2" eb="4">
      <t>シメイ</t>
    </rPh>
    <phoneticPr fontId="1"/>
  </si>
  <si>
    <t>漢字</t>
    <rPh sb="0" eb="2">
      <t>カンジ</t>
    </rPh>
    <phoneticPr fontId="1"/>
  </si>
  <si>
    <t>(様式1)</t>
    <rPh sb="1" eb="3">
      <t>ヨウシキ</t>
    </rPh>
    <phoneticPr fontId="1"/>
  </si>
  <si>
    <t>大学</t>
    <rPh sb="0" eb="2">
      <t>ダイガク</t>
    </rPh>
    <phoneticPr fontId="1"/>
  </si>
  <si>
    <t>性別</t>
    <rPh sb="0" eb="2">
      <t>セイベツ</t>
    </rPh>
    <phoneticPr fontId="1"/>
  </si>
  <si>
    <t>開始</t>
    <rPh sb="0" eb="2">
      <t>カイシ</t>
    </rPh>
    <phoneticPr fontId="1"/>
  </si>
  <si>
    <t>終了</t>
    <rPh sb="0" eb="2">
      <t>シュウリョウ</t>
    </rPh>
    <phoneticPr fontId="1"/>
  </si>
  <si>
    <t>支給期間</t>
    <rPh sb="0" eb="2">
      <t>シキュウ</t>
    </rPh>
    <rPh sb="2" eb="4">
      <t>キカン</t>
    </rPh>
    <phoneticPr fontId="1"/>
  </si>
  <si>
    <t>渡日状況</t>
    <rPh sb="0" eb="2">
      <t>トニチ</t>
    </rPh>
    <rPh sb="2" eb="4">
      <t>ジョウキョウ</t>
    </rPh>
    <phoneticPr fontId="1"/>
  </si>
  <si>
    <t>学校番号</t>
    <rPh sb="0" eb="2">
      <t>ガッコウ</t>
    </rPh>
    <rPh sb="2" eb="4">
      <t>バンゴウ</t>
    </rPh>
    <phoneticPr fontId="1"/>
  </si>
  <si>
    <t>研究科</t>
    <rPh sb="0" eb="3">
      <t>ケンキュウカ</t>
    </rPh>
    <phoneticPr fontId="1"/>
  </si>
  <si>
    <t>専攻</t>
    <rPh sb="0" eb="2">
      <t>センコウ</t>
    </rPh>
    <phoneticPr fontId="1"/>
  </si>
  <si>
    <t>卒業</t>
    <rPh sb="0" eb="2">
      <t>ソツギョウ</t>
    </rPh>
    <phoneticPr fontId="1"/>
  </si>
  <si>
    <t>採用
年度</t>
    <rPh sb="0" eb="2">
      <t>サイヨウ</t>
    </rPh>
    <rPh sb="3" eb="5">
      <t>ネンド</t>
    </rPh>
    <phoneticPr fontId="1"/>
  </si>
  <si>
    <t>年齢</t>
    <rPh sb="0" eb="2">
      <t>ネンレイ</t>
    </rPh>
    <phoneticPr fontId="1"/>
  </si>
  <si>
    <t>世帯収入</t>
    <rPh sb="0" eb="2">
      <t>セタイ</t>
    </rPh>
    <rPh sb="2" eb="4">
      <t>シュウニュウ</t>
    </rPh>
    <phoneticPr fontId="1"/>
  </si>
  <si>
    <t>仕送り額</t>
    <rPh sb="0" eb="2">
      <t>シオク</t>
    </rPh>
    <rPh sb="3" eb="4">
      <t>ガク</t>
    </rPh>
    <phoneticPr fontId="1"/>
  </si>
  <si>
    <t>アルバイト収入</t>
    <rPh sb="5" eb="7">
      <t>シュウニュウ</t>
    </rPh>
    <phoneticPr fontId="1"/>
  </si>
  <si>
    <t>採用時学年</t>
    <rPh sb="0" eb="3">
      <t>サイヨウジ</t>
    </rPh>
    <rPh sb="3" eb="5">
      <t>ガクネン</t>
    </rPh>
    <phoneticPr fontId="1"/>
  </si>
  <si>
    <t>年次</t>
    <rPh sb="0" eb="1">
      <t>ネン</t>
    </rPh>
    <rPh sb="1" eb="2">
      <t>ツギ</t>
    </rPh>
    <phoneticPr fontId="1"/>
  </si>
  <si>
    <t>学籍状況（令和4年4月1日時点）</t>
    <rPh sb="0" eb="2">
      <t>ガクセキ</t>
    </rPh>
    <rPh sb="2" eb="4">
      <t>ジョウキョウ</t>
    </rPh>
    <rPh sb="5" eb="7">
      <t>レイワ</t>
    </rPh>
    <rPh sb="8" eb="9">
      <t>ネン</t>
    </rPh>
    <rPh sb="10" eb="11">
      <t>ガツ</t>
    </rPh>
    <rPh sb="12" eb="13">
      <t>ニチ</t>
    </rPh>
    <rPh sb="13" eb="15">
      <t>ジテン</t>
    </rPh>
    <phoneticPr fontId="7"/>
  </si>
  <si>
    <t>（令和4年4月1日時点で</t>
    <rPh sb="1" eb="3">
      <t>レイワ</t>
    </rPh>
    <rPh sb="4" eb="5">
      <t>ネン</t>
    </rPh>
    <rPh sb="6" eb="7">
      <t>ガツ</t>
    </rPh>
    <rPh sb="8" eb="9">
      <t>ニチ</t>
    </rPh>
    <rPh sb="9" eb="11">
      <t>ジテン</t>
    </rPh>
    <phoneticPr fontId="7"/>
  </si>
  <si>
    <t>●応募者の経済状況(令和4年度見込み)</t>
    <phoneticPr fontId="1"/>
  </si>
  <si>
    <t>在籍課程を選択してください↓</t>
    <rPh sb="0" eb="2">
      <t>ザイセキ</t>
    </rPh>
    <rPh sb="2" eb="4">
      <t>カテイ</t>
    </rPh>
    <rPh sb="5" eb="7">
      <t>センタク</t>
    </rPh>
    <phoneticPr fontId="1"/>
  </si>
  <si>
    <t>・添付する写真は、上半身、脱帽、最近6か月以内に撮影したものとし、50KB以下のものを貼り付けること。
　大きさの調整をして枠内に収めること（写真の縦横比は変更しないこと）。
・申請者本人が入力すること（手書き不可）。
・スペースが足りない場合は、行の追加・高さの調整をしてセル内に収めること（別紙を添付しないでください）。</t>
    <phoneticPr fontId="7"/>
  </si>
  <si>
    <t>令和4年度 JEES・MUFG緊急支援奨学金（一時金） 
（コロナの中で学生が進むチカラになる。MUFG奨学金）
　願書</t>
    <rPh sb="0" eb="2">
      <t>レイワ</t>
    </rPh>
    <rPh sb="3" eb="4">
      <t>ネン</t>
    </rPh>
    <rPh sb="4" eb="5">
      <t>ド</t>
    </rPh>
    <rPh sb="15" eb="17">
      <t>キンキュウ</t>
    </rPh>
    <rPh sb="17" eb="19">
      <t>シエン</t>
    </rPh>
    <rPh sb="19" eb="22">
      <t>ショウガクキン</t>
    </rPh>
    <rPh sb="23" eb="26">
      <t>イチジキン</t>
    </rPh>
    <rPh sb="34" eb="35">
      <t>ナカ</t>
    </rPh>
    <rPh sb="36" eb="38">
      <t>ガクセイ</t>
    </rPh>
    <rPh sb="39" eb="40">
      <t>スス</t>
    </rPh>
    <rPh sb="52" eb="55">
      <t>ショウガクキン</t>
    </rPh>
    <rPh sb="58" eb="60">
      <t>ガンショ</t>
    </rPh>
    <phoneticPr fontId="7"/>
  </si>
  <si>
    <r>
      <t xml:space="preserve">収入内訳(すべて平均月額を記入すること)
</t>
    </r>
    <r>
      <rPr>
        <sz val="8"/>
        <rFont val="ＭＳ Ｐ明朝"/>
        <family val="1"/>
        <charset val="128"/>
      </rPr>
      <t>※留学生の場合、本国の家庭の収入、日本国外にいる配偶者の収入など、生計を一にする</t>
    </r>
    <r>
      <rPr>
        <u/>
        <sz val="8"/>
        <rFont val="ＭＳ Ｐ明朝"/>
        <family val="1"/>
        <charset val="128"/>
      </rPr>
      <t>別居者</t>
    </r>
    <r>
      <rPr>
        <sz val="8"/>
        <rFont val="ＭＳ Ｐ明朝"/>
        <family val="1"/>
        <charset val="128"/>
      </rPr>
      <t>の収入は含まない</t>
    </r>
    <rPh sb="0" eb="2">
      <t>シュウニュウ</t>
    </rPh>
    <rPh sb="2" eb="4">
      <t>ウチワケ</t>
    </rPh>
    <rPh sb="8" eb="10">
      <t>ヘイキン</t>
    </rPh>
    <rPh sb="10" eb="12">
      <t>ゲツガク</t>
    </rPh>
    <rPh sb="13" eb="15">
      <t>キニュウ</t>
    </rPh>
    <rPh sb="22" eb="25">
      <t>リュウガクセイ</t>
    </rPh>
    <rPh sb="26" eb="28">
      <t>バアイ</t>
    </rPh>
    <rPh sb="29" eb="31">
      <t>ホンゴク</t>
    </rPh>
    <rPh sb="32" eb="34">
      <t>カテイ</t>
    </rPh>
    <rPh sb="35" eb="37">
      <t>シュウニュウ</t>
    </rPh>
    <rPh sb="38" eb="40">
      <t>ニホン</t>
    </rPh>
    <rPh sb="40" eb="42">
      <t>コクガイ</t>
    </rPh>
    <rPh sb="45" eb="48">
      <t>ハイグウシャ</t>
    </rPh>
    <rPh sb="49" eb="51">
      <t>シュウニュウ</t>
    </rPh>
    <rPh sb="54" eb="56">
      <t>セイケイ</t>
    </rPh>
    <rPh sb="57" eb="58">
      <t>イツ</t>
    </rPh>
    <rPh sb="61" eb="63">
      <t>ベッキョ</t>
    </rPh>
    <rPh sb="63" eb="64">
      <t>シャ</t>
    </rPh>
    <rPh sb="65" eb="67">
      <t>シュウニュウ</t>
    </rPh>
    <rPh sb="68" eb="69">
      <t>フク</t>
    </rPh>
    <phoneticPr fontId="7"/>
  </si>
  <si>
    <r>
      <t>生計を一にする</t>
    </r>
    <r>
      <rPr>
        <u/>
        <sz val="10"/>
        <rFont val="ＭＳ Ｐ明朝"/>
        <family val="1"/>
        <charset val="128"/>
      </rPr>
      <t>同居者</t>
    </r>
    <r>
      <rPr>
        <sz val="10"/>
        <rFont val="ＭＳ Ｐ明朝"/>
        <family val="1"/>
        <charset val="128"/>
      </rPr>
      <t>の収入</t>
    </r>
    <rPh sb="0" eb="2">
      <t>セイケイ</t>
    </rPh>
    <rPh sb="3" eb="4">
      <t>イツ</t>
    </rPh>
    <rPh sb="7" eb="10">
      <t>ドウキョシャ</t>
    </rPh>
    <rPh sb="11" eb="13">
      <t>シュウニュウ</t>
    </rPh>
    <phoneticPr fontId="7"/>
  </si>
  <si>
    <t>短期大学士課程</t>
    <rPh sb="0" eb="3">
      <t>タンキダイ</t>
    </rPh>
    <rPh sb="3" eb="5">
      <t>ガクシ</t>
    </rPh>
    <rPh sb="5" eb="7">
      <t>カテイ</t>
    </rPh>
    <phoneticPr fontId="1"/>
  </si>
  <si>
    <r>
      <t xml:space="preserve">   私は、本奨学金の募集・推薦要項の全記載内容に同意・了承の上、令和4年度 JEES・MUFG緊急支援奨学金（一時金） 奨学生として採用願いたく、願書の記載事項に相違ありませんので、ここに申請いたします。また、</t>
    </r>
    <r>
      <rPr>
        <sz val="10"/>
        <rFont val="ＭＳ Ｐ明朝"/>
        <family val="1"/>
        <charset val="128"/>
      </rPr>
      <t>募集・推薦要項13(2)①から③及び⑤の目</t>
    </r>
    <r>
      <rPr>
        <sz val="10"/>
        <color theme="1"/>
        <rFont val="ＭＳ Ｐ明朝"/>
        <family val="1"/>
        <charset val="128"/>
      </rPr>
      <t>的で、願書の記載事項を寄付者に開示・提供することに同意します。</t>
    </r>
    <rPh sb="3" eb="4">
      <t>ワタシ</t>
    </rPh>
    <rPh sb="61" eb="64">
      <t>ショウガクセイ</t>
    </rPh>
    <rPh sb="67" eb="69">
      <t>サイヨウ</t>
    </rPh>
    <rPh sb="69" eb="70">
      <t>ネガイ</t>
    </rPh>
    <rPh sb="74" eb="76">
      <t>ガンショ</t>
    </rPh>
    <rPh sb="77" eb="79">
      <t>キサイ</t>
    </rPh>
    <rPh sb="79" eb="81">
      <t>ジコウ</t>
    </rPh>
    <rPh sb="82" eb="84">
      <t>ソウイ</t>
    </rPh>
    <rPh sb="95" eb="97">
      <t>シンセイ</t>
    </rPh>
    <rPh sb="106" eb="108">
      <t>ボシュウ</t>
    </rPh>
    <rPh sb="109" eb="111">
      <t>スイセン</t>
    </rPh>
    <rPh sb="111" eb="113">
      <t>ヨウコウ</t>
    </rPh>
    <rPh sb="122" eb="123">
      <t>オヨ</t>
    </rPh>
    <rPh sb="126" eb="128">
      <t>モクテキ</t>
    </rPh>
    <rPh sb="130" eb="132">
      <t>ガンショ</t>
    </rPh>
    <rPh sb="133" eb="135">
      <t>キサイ</t>
    </rPh>
    <rPh sb="135" eb="137">
      <t>ジコウ</t>
    </rPh>
    <rPh sb="138" eb="140">
      <t>キフ</t>
    </rPh>
    <rPh sb="140" eb="141">
      <t>シャ</t>
    </rPh>
    <rPh sb="142" eb="144">
      <t>カイジ</t>
    </rPh>
    <rPh sb="145" eb="147">
      <t>テイキョウ</t>
    </rPh>
    <rPh sb="152" eb="154">
      <t>ドウイ</t>
    </rPh>
    <phoneticPr fontId="7"/>
  </si>
  <si>
    <t>国籍・地域</t>
    <rPh sb="0" eb="2">
      <t>コクセキ</t>
    </rPh>
    <rPh sb="3" eb="5">
      <t>チイキ</t>
    </rPh>
    <phoneticPr fontId="1"/>
  </si>
  <si>
    <t>他団体の奨学金等
(　　　　　　　　)</t>
    <rPh sb="0" eb="1">
      <t>タ</t>
    </rPh>
    <rPh sb="1" eb="3">
      <t>ダンタイ</t>
    </rPh>
    <rPh sb="4" eb="7">
      <t>ショウガクキン</t>
    </rPh>
    <rPh sb="7" eb="8">
      <t>トウ</t>
    </rPh>
    <phoneticPr fontId="7"/>
  </si>
  <si>
    <t>●新型コロナウイルス感染症の影響により経済的に困窮している状況について、具体的に記入してください。</t>
    <rPh sb="1" eb="3">
      <t>シンガタ</t>
    </rPh>
    <rPh sb="10" eb="13">
      <t>カンセンショウ</t>
    </rPh>
    <rPh sb="14" eb="16">
      <t>エイキョウ</t>
    </rPh>
    <rPh sb="19" eb="22">
      <t>ケイザイテキ</t>
    </rPh>
    <rPh sb="23" eb="25">
      <t>コンキュウ</t>
    </rPh>
    <rPh sb="29" eb="31">
      <t>ジョウキョウ</t>
    </rPh>
    <rPh sb="36" eb="39">
      <t>グタイテキ</t>
    </rPh>
    <rPh sb="40" eb="42">
      <t>キニュウ</t>
    </rPh>
    <phoneticPr fontId="1"/>
  </si>
  <si>
    <t>●現在の学習内容または研究内容について記入してください。</t>
    <rPh sb="1" eb="3">
      <t>ゲンザイ</t>
    </rPh>
    <rPh sb="4" eb="6">
      <t>ガクシュウ</t>
    </rPh>
    <rPh sb="6" eb="8">
      <t>ナイヨウ</t>
    </rPh>
    <rPh sb="11" eb="13">
      <t>ケンキュウ</t>
    </rPh>
    <rPh sb="13" eb="15">
      <t>ナイヨウ</t>
    </rPh>
    <rPh sb="19" eb="21">
      <t>キニュウ</t>
    </rPh>
    <phoneticPr fontId="1"/>
  </si>
  <si>
    <t>R4</t>
    <phoneticPr fontId="1"/>
  </si>
  <si>
    <t>-</t>
    <phoneticPr fontId="1"/>
  </si>
  <si>
    <t>収入合計</t>
    <rPh sb="0" eb="2">
      <t>シュウニュウ</t>
    </rPh>
    <rPh sb="2" eb="4">
      <t>ゴウケイ</t>
    </rPh>
    <phoneticPr fontId="1"/>
  </si>
  <si>
    <t>特別研究員 研究奨励金</t>
    <phoneticPr fontId="1"/>
  </si>
  <si>
    <t>修学支援新制度</t>
    <phoneticPr fontId="1"/>
  </si>
  <si>
    <t>課程を選択してください</t>
    <rPh sb="0" eb="2">
      <t>カテイ</t>
    </rPh>
    <rPh sb="3" eb="5">
      <t>センタク</t>
    </rPh>
    <phoneticPr fontId="1"/>
  </si>
  <si>
    <t>他団体の奨学金等</t>
    <rPh sb="0" eb="3">
      <t>タダンタイ</t>
    </rPh>
    <rPh sb="4" eb="7">
      <t>ショウガクキン</t>
    </rPh>
    <rPh sb="7" eb="8">
      <t>トウ</t>
    </rPh>
    <phoneticPr fontId="1"/>
  </si>
  <si>
    <t>内訳</t>
    <rPh sb="0" eb="2">
      <t>ウチワケ</t>
    </rPh>
    <phoneticPr fontId="1"/>
  </si>
  <si>
    <t>その他</t>
    <rPh sb="2" eb="3">
      <t>タ</t>
    </rPh>
    <phoneticPr fontId="1"/>
  </si>
  <si>
    <t>収入ー支出</t>
    <rPh sb="0" eb="2">
      <t>シュウニュウ</t>
    </rPh>
    <rPh sb="3" eb="5">
      <t>シシュツ</t>
    </rPh>
    <phoneticPr fontId="1"/>
  </si>
  <si>
    <t>支出</t>
    <rPh sb="0" eb="2">
      <t>シシュツ</t>
    </rPh>
    <phoneticPr fontId="1"/>
  </si>
  <si>
    <t>収入</t>
    <rPh sb="0" eb="2">
      <t>シュウニュウ</t>
    </rPh>
    <phoneticPr fontId="1"/>
  </si>
  <si>
    <t>一覧を基に作成</t>
    <rPh sb="0" eb="2">
      <t>イチラン</t>
    </rPh>
    <rPh sb="3" eb="4">
      <t>モト</t>
    </rPh>
    <rPh sb="5" eb="7">
      <t>サクセイ</t>
    </rPh>
    <phoneticPr fontId="1"/>
  </si>
  <si>
    <t>願書を基に作成</t>
    <rPh sb="0" eb="2">
      <t>ガンショ</t>
    </rPh>
    <rPh sb="3" eb="4">
      <t>モト</t>
    </rPh>
    <rPh sb="5" eb="7">
      <t>サクセイ</t>
    </rPh>
    <phoneticPr fontId="1"/>
  </si>
  <si>
    <t>自由記述（コロナ）</t>
    <rPh sb="0" eb="4">
      <t>ジユウキジュツ</t>
    </rPh>
    <phoneticPr fontId="1"/>
  </si>
  <si>
    <t>自由記述（学習内容）</t>
    <rPh sb="0" eb="4">
      <t>ジユウキジュツ</t>
    </rPh>
    <rPh sb="5" eb="7">
      <t>ガクシュウ</t>
    </rPh>
    <rPh sb="7" eb="9">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</si>
</sst>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2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b/>
      <sz val="10"/>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9"/>
      <color theme="1"/>
      <name val="Yu Gothic Medium"/>
      <family val="3"/>
      <charset val="128"/>
    </font>
    <font>
      <sz val="9"/>
      <color theme="1"/>
      <name val="Yu Gothic Medium"/>
      <family val="2"/>
      <charset val="128"/>
    </font>
    <font>
      <sz val="11"/>
      <color theme="1"/>
      <name val="Yu Gothic Medium"/>
      <family val="3"/>
      <charset val="128"/>
    </font>
    <font>
      <sz val="10"/>
      <color rgb="FFFF0000"/>
      <name val="ＭＳ Ｐ明朝"/>
      <family val="1"/>
      <charset val="128"/>
    </font>
    <font>
      <sz val="10"/>
      <name val="ＭＳ Ｐ明朝"/>
      <family val="1"/>
      <charset val="128"/>
    </font>
    <font>
      <sz val="8"/>
      <name val="ＭＳ Ｐ明朝"/>
      <family val="1"/>
      <charset val="128"/>
    </font>
    <font>
      <u/>
      <sz val="8"/>
      <name val="ＭＳ Ｐ明朝"/>
      <family val="1"/>
      <charset val="128"/>
    </font>
    <font>
      <sz val="11"/>
      <name val="ＭＳ Ｐ明朝"/>
      <family val="1"/>
      <charset val="128"/>
    </font>
    <font>
      <u/>
      <sz val="10"/>
      <name val="ＭＳ Ｐ明朝"/>
      <family val="1"/>
      <charset val="128"/>
    </font>
    <font>
      <sz val="11"/>
      <color theme="0"/>
      <name val="游ゴシック"/>
      <family val="2"/>
      <charset val="128"/>
      <scheme val="minor"/>
    </font>
  </fonts>
  <fills count="3">
    <fill>
      <patternFill patternType="none"/>
    </fill>
    <fill>
      <patternFill patternType="gray125"/>
    </fill>
    <fill>
      <patternFill patternType="solid">
        <fgColor theme="7"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0" fontId="3" fillId="0" borderId="0">
      <alignment vertical="center"/>
    </xf>
  </cellStyleXfs>
  <cellXfs count="103">
    <xf numFmtId="0" fontId="0" fillId="0" borderId="0" xfId="0">
      <alignment vertical="center"/>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4" fillId="0" borderId="0" xfId="2" applyFont="1" applyAlignment="1">
      <alignment vertical="center" shrinkToFit="1"/>
    </xf>
    <xf numFmtId="0" fontId="4" fillId="0" borderId="0" xfId="0" applyFont="1">
      <alignment vertical="center"/>
    </xf>
    <xf numFmtId="0" fontId="4" fillId="0" borderId="0" xfId="0" applyFont="1" applyAlignment="1">
      <alignment vertical="center" wrapText="1"/>
    </xf>
    <xf numFmtId="0" fontId="4" fillId="0" borderId="7" xfId="0" applyFont="1" applyBorder="1">
      <alignment vertical="center"/>
    </xf>
    <xf numFmtId="0" fontId="6" fillId="0" borderId="7" xfId="2" applyFont="1" applyBorder="1">
      <alignment vertical="center"/>
    </xf>
    <xf numFmtId="0" fontId="6" fillId="0" borderId="5" xfId="2" applyFont="1" applyBorder="1">
      <alignment vertical="center"/>
    </xf>
    <xf numFmtId="0" fontId="4" fillId="0" borderId="5" xfId="2" applyFont="1" applyBorder="1">
      <alignment vertical="center"/>
    </xf>
    <xf numFmtId="0" fontId="4" fillId="0" borderId="5" xfId="2" applyFont="1" applyBorder="1" applyAlignment="1">
      <alignment vertical="center" shrinkToFit="1"/>
    </xf>
    <xf numFmtId="0" fontId="6" fillId="0" borderId="0" xfId="2" applyFont="1">
      <alignment vertical="center"/>
    </xf>
    <xf numFmtId="0" fontId="4" fillId="0" borderId="0" xfId="2" applyFont="1" applyAlignment="1">
      <alignment vertical="center" wrapText="1"/>
    </xf>
    <xf numFmtId="0" fontId="10" fillId="0" borderId="0" xfId="2" applyFont="1">
      <alignment vertical="center"/>
    </xf>
    <xf numFmtId="0" fontId="11" fillId="0" borderId="0" xfId="2" applyFont="1">
      <alignment vertical="center"/>
    </xf>
    <xf numFmtId="0" fontId="8" fillId="0" borderId="0" xfId="0" applyFont="1">
      <alignment vertical="center"/>
    </xf>
    <xf numFmtId="0" fontId="8" fillId="0" borderId="5" xfId="0" applyFont="1" applyBorder="1">
      <alignment vertical="center"/>
    </xf>
    <xf numFmtId="0" fontId="4" fillId="0" borderId="0" xfId="2" applyFont="1" applyAlignment="1">
      <alignment horizontal="right" vertical="center"/>
    </xf>
    <xf numFmtId="0" fontId="14" fillId="0" borderId="1" xfId="0" applyFont="1" applyBorder="1" applyAlignment="1">
      <alignment horizontal="center" vertical="center"/>
    </xf>
    <xf numFmtId="0" fontId="13" fillId="0" borderId="1" xfId="0" applyFont="1" applyBorder="1" applyAlignment="1">
      <alignment horizontal="center" vertical="center"/>
    </xf>
    <xf numFmtId="0" fontId="13" fillId="0" borderId="0" xfId="0" applyFont="1" applyAlignment="1">
      <alignment horizontal="center" vertical="center"/>
    </xf>
    <xf numFmtId="0" fontId="15" fillId="0" borderId="0" xfId="0" applyFont="1">
      <alignment vertical="center"/>
    </xf>
    <xf numFmtId="0" fontId="13" fillId="2" borderId="1" xfId="0" applyFont="1" applyFill="1" applyBorder="1" applyAlignment="1">
      <alignment horizontal="center" vertical="center"/>
    </xf>
    <xf numFmtId="6" fontId="13" fillId="0" borderId="1" xfId="0" applyNumberFormat="1" applyFont="1" applyBorder="1" applyAlignment="1">
      <alignment horizontal="center" vertical="center"/>
    </xf>
    <xf numFmtId="0" fontId="4" fillId="0" borderId="0" xfId="2" applyFont="1" applyBorder="1" applyAlignment="1">
      <alignment horizontal="center" vertical="center" shrinkToFit="1"/>
    </xf>
    <xf numFmtId="0" fontId="4" fillId="0" borderId="0" xfId="2" applyFont="1" applyBorder="1">
      <alignment vertical="center"/>
    </xf>
    <xf numFmtId="0" fontId="4" fillId="0" borderId="0" xfId="2" applyFont="1" applyBorder="1" applyAlignment="1">
      <alignment vertical="center" shrinkToFit="1"/>
    </xf>
    <xf numFmtId="0" fontId="6" fillId="0" borderId="0" xfId="2"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16" fillId="0" borderId="0" xfId="0" applyFont="1">
      <alignment vertical="center"/>
    </xf>
    <xf numFmtId="176" fontId="4" fillId="0" borderId="7" xfId="0" applyNumberFormat="1" applyFont="1" applyBorder="1">
      <alignment vertical="center"/>
    </xf>
    <xf numFmtId="0" fontId="4" fillId="0" borderId="0" xfId="2" applyFont="1" applyAlignment="1">
      <alignment horizontal="left" vertical="center" wrapText="1"/>
    </xf>
    <xf numFmtId="0" fontId="4" fillId="0" borderId="0" xfId="2" applyFont="1" applyAlignment="1">
      <alignment horizontal="center" vertical="center" wrapText="1"/>
    </xf>
    <xf numFmtId="0" fontId="4" fillId="0" borderId="5" xfId="2" applyFont="1" applyBorder="1" applyAlignment="1">
      <alignment horizontal="center" vertical="center" shrinkToFit="1"/>
    </xf>
    <xf numFmtId="0" fontId="4" fillId="0" borderId="0" xfId="2" applyFont="1" applyAlignment="1">
      <alignment horizontal="center" vertical="center"/>
    </xf>
    <xf numFmtId="176" fontId="17" fillId="0" borderId="7" xfId="0" applyNumberFormat="1" applyFont="1" applyBorder="1">
      <alignment vertical="center"/>
    </xf>
    <xf numFmtId="0" fontId="17" fillId="0" borderId="0" xfId="2" applyFont="1">
      <alignment vertical="center"/>
    </xf>
    <xf numFmtId="14" fontId="14" fillId="0" borderId="1" xfId="0" applyNumberFormat="1" applyFont="1" applyBorder="1" applyAlignment="1">
      <alignment horizontal="center" vertical="center"/>
    </xf>
    <xf numFmtId="0" fontId="22" fillId="0" borderId="1" xfId="0" applyFont="1" applyBorder="1">
      <alignment vertical="center"/>
    </xf>
    <xf numFmtId="6" fontId="15" fillId="0" borderId="0" xfId="0" applyNumberFormat="1" applyFont="1">
      <alignment vertical="center"/>
    </xf>
    <xf numFmtId="6" fontId="0" fillId="0" borderId="0" xfId="0" applyNumberFormat="1">
      <alignment vertical="center"/>
    </xf>
    <xf numFmtId="6" fontId="0" fillId="0" borderId="1" xfId="0" applyNumberFormat="1" applyBorder="1">
      <alignment vertical="center"/>
    </xf>
    <xf numFmtId="0" fontId="0" fillId="0" borderId="1" xfId="0" applyBorder="1">
      <alignment vertical="center"/>
    </xf>
    <xf numFmtId="6" fontId="0" fillId="0" borderId="1" xfId="1" applyFont="1" applyBorder="1">
      <alignment vertical="center"/>
    </xf>
    <xf numFmtId="0" fontId="13" fillId="0" borderId="1" xfId="0" applyFont="1" applyFill="1" applyBorder="1" applyAlignment="1">
      <alignment horizontal="center" vertical="center"/>
    </xf>
    <xf numFmtId="0" fontId="4" fillId="0" borderId="6" xfId="2" applyFont="1" applyBorder="1" applyAlignment="1">
      <alignment horizontal="left" vertical="top"/>
    </xf>
    <xf numFmtId="0" fontId="4" fillId="0" borderId="5" xfId="2" applyFont="1" applyBorder="1" applyAlignment="1">
      <alignment horizontal="left" vertical="top"/>
    </xf>
    <xf numFmtId="0" fontId="4" fillId="0" borderId="7" xfId="2" applyFont="1" applyBorder="1" applyAlignment="1">
      <alignment horizontal="left" vertical="top"/>
    </xf>
    <xf numFmtId="0" fontId="6" fillId="0" borderId="0" xfId="2" applyFont="1" applyAlignment="1">
      <alignment horizontal="left" vertical="center" wrapText="1"/>
    </xf>
    <xf numFmtId="0" fontId="9" fillId="0" borderId="1" xfId="2" applyFont="1" applyBorder="1" applyAlignment="1">
      <alignment horizontal="center" vertical="center"/>
    </xf>
    <xf numFmtId="0" fontId="4" fillId="0" borderId="1" xfId="2" applyFont="1" applyBorder="1" applyAlignment="1">
      <alignment horizontal="center" vertical="center" shrinkToFit="1"/>
    </xf>
    <xf numFmtId="0" fontId="9" fillId="0" borderId="6" xfId="2" applyFont="1" applyBorder="1" applyAlignment="1">
      <alignment horizontal="center" vertical="center"/>
    </xf>
    <xf numFmtId="0" fontId="9" fillId="0" borderId="5" xfId="2" applyFont="1" applyBorder="1" applyAlignment="1">
      <alignment horizontal="center" vertical="center"/>
    </xf>
    <xf numFmtId="0" fontId="9" fillId="0" borderId="7" xfId="2" applyFont="1" applyBorder="1" applyAlignment="1">
      <alignment horizontal="center" vertical="center"/>
    </xf>
    <xf numFmtId="0" fontId="4" fillId="0" borderId="6" xfId="2" applyFont="1" applyBorder="1" applyAlignment="1">
      <alignment horizontal="center" vertical="center" shrinkToFit="1"/>
    </xf>
    <xf numFmtId="0" fontId="4" fillId="0" borderId="5" xfId="2" applyFont="1" applyBorder="1" applyAlignment="1">
      <alignment horizontal="center" vertical="center" shrinkToFit="1"/>
    </xf>
    <xf numFmtId="0" fontId="4" fillId="0" borderId="7" xfId="2" applyFont="1" applyBorder="1" applyAlignment="1">
      <alignment horizontal="center" vertical="center" shrinkToFit="1"/>
    </xf>
    <xf numFmtId="0" fontId="4" fillId="0" borderId="6" xfId="0" applyFont="1" applyBorder="1" applyAlignment="1">
      <alignment horizontal="center" vertical="center"/>
    </xf>
    <xf numFmtId="0" fontId="4" fillId="0" borderId="5" xfId="0" applyFont="1" applyBorder="1" applyAlignment="1">
      <alignment horizontal="center" vertical="center"/>
    </xf>
    <xf numFmtId="176" fontId="8" fillId="0" borderId="6" xfId="1" applyNumberFormat="1" applyFont="1" applyBorder="1" applyAlignment="1">
      <alignment horizontal="right" vertical="center"/>
    </xf>
    <xf numFmtId="176" fontId="8" fillId="0" borderId="5" xfId="1" applyNumberFormat="1" applyFont="1" applyBorder="1" applyAlignment="1">
      <alignment horizontal="right" vertical="center"/>
    </xf>
    <xf numFmtId="176" fontId="4" fillId="0" borderId="6"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176" fontId="8" fillId="0" borderId="6" xfId="1" applyNumberFormat="1" applyFont="1" applyBorder="1" applyAlignment="1">
      <alignment horizontal="right" vertical="center" wrapText="1"/>
    </xf>
    <xf numFmtId="176" fontId="8" fillId="0" borderId="5" xfId="1" applyNumberFormat="1" applyFont="1" applyBorder="1" applyAlignment="1">
      <alignment horizontal="right" vertical="center" wrapText="1"/>
    </xf>
    <xf numFmtId="0" fontId="4" fillId="0" borderId="1" xfId="0" applyFont="1" applyBorder="1" applyAlignment="1">
      <alignment horizontal="center" vertical="center"/>
    </xf>
    <xf numFmtId="176" fontId="8" fillId="0" borderId="1" xfId="0" applyNumberFormat="1" applyFont="1" applyBorder="1" applyAlignment="1">
      <alignment horizontal="right" vertical="center"/>
    </xf>
    <xf numFmtId="176" fontId="8" fillId="0" borderId="6" xfId="0" applyNumberFormat="1" applyFont="1" applyBorder="1" applyAlignment="1">
      <alignment horizontal="right" vertical="center"/>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176" fontId="20" fillId="0" borderId="6" xfId="1" applyNumberFormat="1" applyFont="1" applyBorder="1" applyAlignment="1">
      <alignment horizontal="right" vertical="center" wrapText="1"/>
    </xf>
    <xf numFmtId="176" fontId="20" fillId="0" borderId="5" xfId="1" applyNumberFormat="1" applyFont="1" applyBorder="1" applyAlignment="1">
      <alignment horizontal="right"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176" fontId="20" fillId="0" borderId="6" xfId="1" applyNumberFormat="1" applyFont="1" applyBorder="1" applyAlignment="1">
      <alignment horizontal="right" vertical="center"/>
    </xf>
    <xf numFmtId="176" fontId="20" fillId="0" borderId="5" xfId="1" applyNumberFormat="1" applyFont="1" applyBorder="1" applyAlignment="1">
      <alignment horizontal="right" vertical="center"/>
    </xf>
    <xf numFmtId="176" fontId="4" fillId="0" borderId="6" xfId="0" applyNumberFormat="1" applyFont="1" applyBorder="1" applyAlignment="1">
      <alignment horizontal="center" vertical="center"/>
    </xf>
    <xf numFmtId="176" fontId="4" fillId="0" borderId="5" xfId="0" applyNumberFormat="1" applyFont="1" applyBorder="1" applyAlignment="1">
      <alignment horizontal="center" vertical="center"/>
    </xf>
    <xf numFmtId="0" fontId="17" fillId="0" borderId="7" xfId="0" applyFont="1" applyBorder="1" applyAlignment="1">
      <alignment horizontal="center" vertical="center" wrapText="1"/>
    </xf>
    <xf numFmtId="0" fontId="4" fillId="0" borderId="7" xfId="0" applyFont="1" applyBorder="1" applyAlignment="1">
      <alignment horizontal="center" vertical="center"/>
    </xf>
    <xf numFmtId="0" fontId="8" fillId="0" borderId="5" xfId="0" applyFont="1" applyBorder="1" applyAlignment="1">
      <alignment horizontal="center" vertical="center"/>
    </xf>
    <xf numFmtId="0" fontId="4" fillId="0" borderId="5" xfId="2" applyFont="1" applyBorder="1" applyAlignment="1">
      <alignment horizontal="left" vertical="center"/>
    </xf>
    <xf numFmtId="0" fontId="4" fillId="0" borderId="5" xfId="2" applyFont="1" applyBorder="1" applyAlignment="1">
      <alignment horizontal="center" vertical="center"/>
    </xf>
    <xf numFmtId="0" fontId="4" fillId="0" borderId="7" xfId="2" applyFont="1" applyBorder="1" applyAlignment="1">
      <alignment horizontal="left" vertical="center" shrinkToFit="1"/>
    </xf>
    <xf numFmtId="0" fontId="4" fillId="0" borderId="1" xfId="2" applyFont="1" applyBorder="1" applyAlignment="1">
      <alignment horizontal="left" vertical="center" shrinkToFit="1"/>
    </xf>
    <xf numFmtId="0" fontId="6" fillId="0" borderId="1" xfId="2" applyFont="1" applyBorder="1" applyAlignment="1">
      <alignment horizontal="center" vertical="center" wrapText="1"/>
    </xf>
    <xf numFmtId="0" fontId="4" fillId="0" borderId="1" xfId="2" applyFont="1" applyBorder="1" applyAlignment="1">
      <alignment horizontal="center" vertical="center"/>
    </xf>
    <xf numFmtId="0" fontId="4" fillId="0" borderId="1" xfId="2" applyFont="1" applyBorder="1" applyAlignment="1">
      <alignment horizontal="center" vertical="center" wrapText="1"/>
    </xf>
    <xf numFmtId="0" fontId="11" fillId="0" borderId="0" xfId="2" applyFont="1" applyAlignment="1">
      <alignment horizontal="center" vertical="center" wrapText="1"/>
    </xf>
    <xf numFmtId="0" fontId="4" fillId="0" borderId="0" xfId="2" applyFont="1" applyAlignment="1">
      <alignment horizontal="left" vertical="center" wrapText="1"/>
    </xf>
    <xf numFmtId="0" fontId="4" fillId="0" borderId="0" xfId="2" applyFont="1" applyAlignment="1">
      <alignment horizontal="center" vertical="center" wrapText="1"/>
    </xf>
    <xf numFmtId="0" fontId="4" fillId="0" borderId="3" xfId="2" applyFont="1" applyBorder="1" applyAlignment="1">
      <alignment horizontal="center" vertical="center" wrapText="1"/>
    </xf>
    <xf numFmtId="0" fontId="4" fillId="0" borderId="2" xfId="2" applyFont="1" applyBorder="1" applyAlignment="1">
      <alignment horizontal="center" vertical="center" wrapText="1"/>
    </xf>
    <xf numFmtId="0" fontId="4" fillId="0" borderId="9" xfId="2" applyFont="1" applyBorder="1" applyAlignment="1">
      <alignment horizontal="center" vertical="center" wrapText="1"/>
    </xf>
    <xf numFmtId="0" fontId="4" fillId="0" borderId="4" xfId="2" applyFont="1" applyBorder="1" applyAlignment="1">
      <alignment horizontal="center" vertical="center" wrapText="1"/>
    </xf>
    <xf numFmtId="0" fontId="4" fillId="0" borderId="8" xfId="2" applyFont="1" applyBorder="1" applyAlignment="1">
      <alignment horizontal="center" vertical="center" wrapText="1"/>
    </xf>
    <xf numFmtId="0" fontId="6" fillId="0" borderId="1" xfId="2" applyFont="1" applyBorder="1" applyAlignment="1">
      <alignment horizontal="center" vertical="center"/>
    </xf>
    <xf numFmtId="0" fontId="6" fillId="0" borderId="6" xfId="2" applyFont="1" applyBorder="1" applyAlignment="1">
      <alignment horizontal="center" vertical="center"/>
    </xf>
    <xf numFmtId="0" fontId="6" fillId="0" borderId="5" xfId="2" applyFont="1" applyBorder="1" applyAlignment="1">
      <alignment horizontal="center" vertical="center"/>
    </xf>
    <xf numFmtId="0" fontId="6" fillId="0" borderId="7" xfId="2" applyFont="1" applyBorder="1" applyAlignment="1">
      <alignment horizontal="center" vertical="center"/>
    </xf>
    <xf numFmtId="0" fontId="9" fillId="0" borderId="1" xfId="2" applyFont="1" applyBorder="1" applyAlignment="1">
      <alignment horizontal="center" vertical="center" wrapText="1"/>
    </xf>
  </cellXfs>
  <cellStyles count="4">
    <cellStyle name="通貨" xfId="1" builtinId="7"/>
    <cellStyle name="標準" xfId="0" builtinId="0"/>
    <cellStyle name="標準 2" xfId="2"/>
    <cellStyle name="標準 2 2" xfId="3"/>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182216</xdr:colOff>
      <xdr:row>8</xdr:row>
      <xdr:rowOff>94835</xdr:rowOff>
    </xdr:from>
    <xdr:to>
      <xdr:col>32</xdr:col>
      <xdr:colOff>19825</xdr:colOff>
      <xdr:row>12</xdr:row>
      <xdr:rowOff>101943</xdr:rowOff>
    </xdr:to>
    <xdr:sp macro="" textlink="">
      <xdr:nvSpPr>
        <xdr:cNvPr id="2" name="正方形/長方形 1">
          <a:extLst>
            <a:ext uri="{FF2B5EF4-FFF2-40B4-BE49-F238E27FC236}">
              <a16:creationId xmlns:a16="http://schemas.microsoft.com/office/drawing/2014/main" id="{5745D427-9121-429C-B753-C4707393F6A6}"/>
            </a:ext>
          </a:extLst>
        </xdr:cNvPr>
        <xdr:cNvSpPr/>
      </xdr:nvSpPr>
      <xdr:spPr>
        <a:xfrm>
          <a:off x="6373466" y="2714210"/>
          <a:ext cx="1094909" cy="1435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69"/>
  <sheetViews>
    <sheetView tabSelected="1" view="pageBreakPreview" zoomScaleNormal="100" zoomScaleSheetLayoutView="100" workbookViewId="0">
      <selection activeCell="U23" sqref="U23:Y23"/>
    </sheetView>
  </sheetViews>
  <sheetFormatPr defaultColWidth="7.5" defaultRowHeight="12"/>
  <cols>
    <col min="1" max="26" width="3.125" style="1" customWidth="1"/>
    <col min="27"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34">
      <c r="Z1" s="18" t="s">
        <v>52</v>
      </c>
    </row>
    <row r="2" spans="1:34" s="14" customFormat="1" ht="60.75" customHeight="1">
      <c r="A2" s="90" t="s">
        <v>75</v>
      </c>
      <c r="B2" s="90"/>
      <c r="C2" s="90"/>
      <c r="D2" s="90"/>
      <c r="E2" s="90"/>
      <c r="F2" s="90"/>
      <c r="G2" s="90"/>
      <c r="H2" s="90"/>
      <c r="I2" s="90"/>
      <c r="J2" s="90"/>
      <c r="K2" s="90"/>
      <c r="L2" s="90"/>
      <c r="M2" s="90"/>
      <c r="N2" s="90"/>
      <c r="O2" s="90"/>
      <c r="P2" s="90"/>
      <c r="Q2" s="90"/>
      <c r="R2" s="90"/>
      <c r="S2" s="90"/>
      <c r="T2" s="90"/>
      <c r="U2" s="90"/>
      <c r="V2" s="90"/>
      <c r="W2" s="90"/>
      <c r="X2" s="90"/>
      <c r="Y2" s="90"/>
      <c r="Z2" s="90"/>
      <c r="AA2" s="15"/>
      <c r="AB2" s="15"/>
      <c r="AC2" s="1"/>
      <c r="AD2" s="15"/>
      <c r="AE2" s="15"/>
      <c r="AF2" s="15"/>
      <c r="AG2" s="15"/>
      <c r="AH2" s="15"/>
    </row>
    <row r="3" spans="1:34" ht="21.75" customHeight="1">
      <c r="S3" s="1" t="s">
        <v>2</v>
      </c>
      <c r="T3" s="4"/>
      <c r="U3" s="4"/>
      <c r="V3" s="1" t="s">
        <v>9</v>
      </c>
      <c r="W3" s="4"/>
      <c r="X3" s="1" t="s">
        <v>8</v>
      </c>
      <c r="Y3" s="4"/>
      <c r="Z3" s="1" t="s">
        <v>27</v>
      </c>
    </row>
    <row r="4" spans="1:34">
      <c r="A4" s="1" t="s">
        <v>39</v>
      </c>
    </row>
    <row r="5" spans="1:34" ht="8.25" customHeight="1">
      <c r="Q5" s="34"/>
      <c r="R5" s="34"/>
      <c r="S5" s="36"/>
      <c r="T5" s="36"/>
      <c r="U5" s="36"/>
      <c r="V5" s="36"/>
      <c r="W5" s="36"/>
      <c r="X5" s="36"/>
      <c r="Y5" s="36"/>
      <c r="Z5" s="36"/>
    </row>
    <row r="6" spans="1:34" ht="55.5" customHeight="1">
      <c r="A6" s="91" t="s">
        <v>79</v>
      </c>
      <c r="B6" s="91"/>
      <c r="C6" s="91"/>
      <c r="D6" s="91"/>
      <c r="E6" s="91"/>
      <c r="F6" s="91"/>
      <c r="G6" s="91"/>
      <c r="H6" s="91"/>
      <c r="I6" s="91"/>
      <c r="J6" s="91"/>
      <c r="K6" s="91"/>
      <c r="L6" s="91"/>
      <c r="M6" s="91"/>
      <c r="N6" s="91"/>
      <c r="O6" s="91"/>
      <c r="P6" s="91"/>
      <c r="Q6" s="91"/>
      <c r="R6" s="91"/>
      <c r="S6" s="91"/>
      <c r="T6" s="91"/>
      <c r="U6" s="91"/>
      <c r="V6" s="91"/>
      <c r="W6" s="91"/>
      <c r="X6" s="91"/>
      <c r="Y6" s="91"/>
      <c r="Z6" s="91"/>
      <c r="AA6" s="13"/>
      <c r="AB6" s="13"/>
      <c r="AC6" s="13"/>
      <c r="AD6" s="13"/>
      <c r="AE6" s="13"/>
      <c r="AF6" s="13"/>
      <c r="AG6" s="13"/>
      <c r="AH6" s="13"/>
    </row>
    <row r="7" spans="1:34" ht="15" customHeight="1">
      <c r="A7" s="92" t="s">
        <v>3</v>
      </c>
      <c r="B7" s="92"/>
      <c r="C7" s="92"/>
      <c r="D7" s="92"/>
      <c r="E7" s="92"/>
      <c r="F7" s="92"/>
      <c r="G7" s="92"/>
      <c r="H7" s="92"/>
      <c r="I7" s="92"/>
      <c r="J7" s="92"/>
      <c r="K7" s="92"/>
      <c r="L7" s="92"/>
      <c r="M7" s="92"/>
      <c r="N7" s="92"/>
      <c r="O7" s="92"/>
      <c r="P7" s="92"/>
      <c r="Q7" s="92"/>
      <c r="R7" s="92"/>
      <c r="S7" s="92"/>
      <c r="T7" s="92"/>
      <c r="U7" s="92"/>
      <c r="V7" s="92"/>
      <c r="W7" s="92"/>
      <c r="X7" s="92"/>
      <c r="Y7" s="92"/>
      <c r="Z7" s="92"/>
      <c r="AA7" s="13"/>
      <c r="AB7" s="13"/>
      <c r="AC7" s="13"/>
      <c r="AD7" s="13"/>
      <c r="AE7" s="13"/>
      <c r="AF7" s="13"/>
      <c r="AG7" s="13"/>
      <c r="AH7" s="13"/>
    </row>
    <row r="8" spans="1:34" ht="8.25" customHeight="1"/>
    <row r="9" spans="1:34" ht="22.5" customHeight="1">
      <c r="A9" s="51" t="s">
        <v>38</v>
      </c>
      <c r="B9" s="51"/>
      <c r="C9" s="51"/>
      <c r="D9" s="51"/>
      <c r="E9" s="51"/>
      <c r="F9" s="51"/>
      <c r="G9" s="51"/>
      <c r="H9" s="51"/>
      <c r="I9" s="51"/>
      <c r="J9" s="51"/>
      <c r="K9" s="51"/>
      <c r="L9" s="51"/>
      <c r="M9" s="51"/>
      <c r="N9" s="51"/>
      <c r="O9" s="51"/>
      <c r="P9" s="51"/>
      <c r="Q9" s="51"/>
      <c r="R9" s="51"/>
      <c r="S9" s="51"/>
      <c r="T9" s="51"/>
      <c r="U9" s="51"/>
      <c r="V9" s="93" t="s">
        <v>37</v>
      </c>
      <c r="W9" s="93"/>
      <c r="X9" s="93"/>
      <c r="Y9" s="93"/>
      <c r="Z9" s="94"/>
    </row>
    <row r="10" spans="1:34" ht="30" customHeight="1">
      <c r="A10" s="51" t="s">
        <v>36</v>
      </c>
      <c r="B10" s="51"/>
      <c r="C10" s="51"/>
      <c r="D10" s="98"/>
      <c r="E10" s="98"/>
      <c r="F10" s="98"/>
      <c r="G10" s="98"/>
      <c r="H10" s="98"/>
      <c r="I10" s="98"/>
      <c r="J10" s="98"/>
      <c r="K10" s="98"/>
      <c r="L10" s="98"/>
      <c r="M10" s="98"/>
      <c r="N10" s="98"/>
      <c r="O10" s="98"/>
      <c r="P10" s="98"/>
      <c r="Q10" s="98"/>
      <c r="R10" s="98"/>
      <c r="S10" s="98"/>
      <c r="T10" s="98"/>
      <c r="U10" s="98"/>
      <c r="V10" s="92"/>
      <c r="W10" s="92"/>
      <c r="X10" s="92"/>
      <c r="Y10" s="92"/>
      <c r="Z10" s="95"/>
    </row>
    <row r="11" spans="1:34" ht="30" customHeight="1">
      <c r="A11" s="53" t="s">
        <v>35</v>
      </c>
      <c r="B11" s="54"/>
      <c r="C11" s="55"/>
      <c r="D11" s="99"/>
      <c r="E11" s="100"/>
      <c r="F11" s="100"/>
      <c r="G11" s="100"/>
      <c r="H11" s="100"/>
      <c r="I11" s="100"/>
      <c r="J11" s="100"/>
      <c r="K11" s="100"/>
      <c r="L11" s="100"/>
      <c r="M11" s="100"/>
      <c r="N11" s="100"/>
      <c r="O11" s="100"/>
      <c r="P11" s="100"/>
      <c r="Q11" s="100"/>
      <c r="R11" s="100"/>
      <c r="S11" s="100"/>
      <c r="T11" s="100"/>
      <c r="U11" s="101"/>
      <c r="V11" s="92"/>
      <c r="W11" s="92"/>
      <c r="X11" s="92"/>
      <c r="Y11" s="92"/>
      <c r="Z11" s="95"/>
    </row>
    <row r="12" spans="1:34" ht="30" customHeight="1">
      <c r="A12" s="102" t="s">
        <v>34</v>
      </c>
      <c r="B12" s="102"/>
      <c r="C12" s="102"/>
      <c r="D12" s="87"/>
      <c r="E12" s="87"/>
      <c r="F12" s="87"/>
      <c r="G12" s="87"/>
      <c r="H12" s="87"/>
      <c r="I12" s="87"/>
      <c r="J12" s="87"/>
      <c r="K12" s="87"/>
      <c r="L12" s="87"/>
      <c r="M12" s="87"/>
      <c r="N12" s="87"/>
      <c r="O12" s="87"/>
      <c r="P12" s="87"/>
      <c r="Q12" s="87"/>
      <c r="R12" s="87"/>
      <c r="S12" s="87"/>
      <c r="T12" s="87"/>
      <c r="U12" s="87"/>
      <c r="V12" s="92"/>
      <c r="W12" s="92"/>
      <c r="X12" s="92"/>
      <c r="Y12" s="92"/>
      <c r="Z12" s="95"/>
    </row>
    <row r="13" spans="1:34" ht="18.75" customHeight="1">
      <c r="A13" s="51" t="s">
        <v>70</v>
      </c>
      <c r="B13" s="51"/>
      <c r="C13" s="51"/>
      <c r="D13" s="51"/>
      <c r="E13" s="51"/>
      <c r="F13" s="51"/>
      <c r="G13" s="51"/>
      <c r="H13" s="51"/>
      <c r="I13" s="51"/>
      <c r="J13" s="51"/>
      <c r="K13" s="51"/>
      <c r="L13" s="51"/>
      <c r="M13" s="51"/>
      <c r="N13" s="51"/>
      <c r="O13" s="51"/>
      <c r="P13" s="51"/>
      <c r="Q13" s="51"/>
      <c r="R13" s="51"/>
      <c r="S13" s="51"/>
      <c r="T13" s="51"/>
      <c r="U13" s="51"/>
      <c r="V13" s="96"/>
      <c r="W13" s="96"/>
      <c r="X13" s="96"/>
      <c r="Y13" s="96"/>
      <c r="Z13" s="97"/>
    </row>
    <row r="14" spans="1:34" ht="15" customHeight="1">
      <c r="A14" s="51" t="s">
        <v>5</v>
      </c>
      <c r="B14" s="51"/>
      <c r="C14" s="51"/>
      <c r="D14" s="51"/>
      <c r="E14" s="51"/>
      <c r="F14" s="51"/>
      <c r="G14" s="51"/>
      <c r="H14" s="51"/>
      <c r="I14" s="51" t="s">
        <v>4</v>
      </c>
      <c r="J14" s="51"/>
      <c r="K14" s="51"/>
      <c r="L14" s="51"/>
      <c r="M14" s="51"/>
      <c r="N14" s="51"/>
      <c r="O14" s="51"/>
      <c r="P14" s="51"/>
      <c r="Q14" s="51"/>
      <c r="R14" s="51" t="s">
        <v>33</v>
      </c>
      <c r="S14" s="51"/>
      <c r="T14" s="51"/>
      <c r="U14" s="51"/>
      <c r="V14" s="51"/>
      <c r="W14" s="51"/>
      <c r="X14" s="51"/>
      <c r="Y14" s="51"/>
      <c r="Z14" s="51"/>
    </row>
    <row r="15" spans="1:34" ht="37.5" customHeight="1">
      <c r="A15" s="88"/>
      <c r="B15" s="88"/>
      <c r="C15" s="88"/>
      <c r="D15" s="88"/>
      <c r="E15" s="88"/>
      <c r="F15" s="88"/>
      <c r="G15" s="88"/>
      <c r="H15" s="88"/>
      <c r="I15" s="89"/>
      <c r="J15" s="89"/>
      <c r="K15" s="89"/>
      <c r="L15" s="89"/>
      <c r="M15" s="89"/>
      <c r="N15" s="89"/>
      <c r="O15" s="89"/>
      <c r="P15" s="89"/>
      <c r="Q15" s="89"/>
      <c r="R15" s="89"/>
      <c r="S15" s="89"/>
      <c r="T15" s="89"/>
      <c r="U15" s="89"/>
      <c r="V15" s="89"/>
      <c r="W15" s="89"/>
      <c r="X15" s="89"/>
      <c r="Y15" s="89"/>
      <c r="Z15" s="89"/>
    </row>
    <row r="16" spans="1:34" ht="34.5" customHeight="1">
      <c r="A16" s="51" t="s">
        <v>73</v>
      </c>
      <c r="B16" s="51"/>
      <c r="C16" s="51"/>
      <c r="D16" s="51"/>
      <c r="E16" s="51"/>
      <c r="F16" s="51"/>
      <c r="G16" s="51"/>
      <c r="H16" s="53"/>
      <c r="I16" s="52"/>
      <c r="J16" s="56"/>
      <c r="K16" s="11" t="s">
        <v>69</v>
      </c>
      <c r="L16" s="11" t="s">
        <v>32</v>
      </c>
      <c r="M16" s="58"/>
      <c r="N16" s="56"/>
      <c r="O16" s="11" t="s">
        <v>1</v>
      </c>
      <c r="P16" s="35"/>
      <c r="Q16" s="83" t="s">
        <v>31</v>
      </c>
      <c r="R16" s="83"/>
      <c r="S16" s="83"/>
      <c r="T16" s="84"/>
      <c r="U16" s="84"/>
      <c r="V16" s="11" t="s">
        <v>1</v>
      </c>
      <c r="W16" s="35"/>
      <c r="X16" s="85" t="s">
        <v>30</v>
      </c>
      <c r="Y16" s="86"/>
      <c r="Z16" s="86"/>
      <c r="AA16" s="4"/>
      <c r="AC16" s="4"/>
    </row>
    <row r="17" spans="1:38" ht="15" customHeight="1">
      <c r="A17" s="51" t="s">
        <v>29</v>
      </c>
      <c r="B17" s="51"/>
      <c r="C17" s="51"/>
      <c r="D17" s="51"/>
      <c r="E17" s="51"/>
      <c r="F17" s="51"/>
      <c r="G17" s="51"/>
      <c r="H17" s="51"/>
      <c r="I17" s="51"/>
      <c r="J17" s="51"/>
      <c r="K17" s="51"/>
      <c r="L17" s="51"/>
      <c r="M17" s="51"/>
      <c r="N17" s="51"/>
      <c r="O17" s="51"/>
      <c r="P17" s="51"/>
      <c r="Q17" s="51" t="s">
        <v>28</v>
      </c>
      <c r="R17" s="51"/>
      <c r="S17" s="51"/>
      <c r="T17" s="53" t="s">
        <v>80</v>
      </c>
      <c r="U17" s="54"/>
      <c r="V17" s="54"/>
      <c r="W17" s="54"/>
      <c r="X17" s="54"/>
      <c r="Y17" s="54"/>
      <c r="Z17" s="55"/>
      <c r="AA17" s="12"/>
      <c r="AB17" s="12"/>
      <c r="AC17" s="12"/>
      <c r="AD17" s="12"/>
      <c r="AE17" s="12"/>
      <c r="AF17" s="12"/>
    </row>
    <row r="18" spans="1:38" s="16" customFormat="1" ht="30" customHeight="1">
      <c r="A18" s="56"/>
      <c r="B18" s="57"/>
      <c r="C18" s="57"/>
      <c r="D18" s="10" t="s">
        <v>9</v>
      </c>
      <c r="E18" s="11"/>
      <c r="F18" s="10" t="s">
        <v>8</v>
      </c>
      <c r="G18" s="11"/>
      <c r="H18" s="10" t="s">
        <v>27</v>
      </c>
      <c r="I18" s="9" t="s">
        <v>71</v>
      </c>
      <c r="J18" s="17"/>
      <c r="K18" s="17"/>
      <c r="L18" s="17"/>
      <c r="M18" s="17"/>
      <c r="N18" s="82"/>
      <c r="O18" s="82"/>
      <c r="P18" s="8" t="s">
        <v>26</v>
      </c>
      <c r="Q18" s="52"/>
      <c r="R18" s="52"/>
      <c r="S18" s="52"/>
      <c r="T18" s="56"/>
      <c r="U18" s="57"/>
      <c r="V18" s="57"/>
      <c r="W18" s="57"/>
      <c r="X18" s="57"/>
      <c r="Y18" s="57"/>
      <c r="Z18" s="58"/>
    </row>
    <row r="19" spans="1:38" s="16" customFormat="1" ht="11.25" customHeight="1">
      <c r="A19" s="25"/>
      <c r="B19" s="25"/>
      <c r="C19" s="25"/>
      <c r="D19" s="26"/>
      <c r="E19" s="27"/>
      <c r="F19" s="26"/>
      <c r="G19" s="27"/>
      <c r="H19" s="26"/>
      <c r="I19" s="28"/>
      <c r="J19" s="29"/>
      <c r="K19" s="29"/>
      <c r="L19" s="29"/>
      <c r="M19" s="29"/>
      <c r="N19" s="30"/>
      <c r="O19" s="30"/>
      <c r="P19" s="28"/>
      <c r="Q19" s="25"/>
      <c r="R19" s="25"/>
      <c r="S19" s="25"/>
      <c r="T19" s="25"/>
      <c r="U19" s="25"/>
      <c r="V19" s="25"/>
      <c r="W19" s="25"/>
      <c r="X19" s="25"/>
      <c r="Y19" s="25"/>
      <c r="Z19" s="25"/>
    </row>
    <row r="20" spans="1:38" ht="15" customHeight="1">
      <c r="A20" s="1" t="s">
        <v>72</v>
      </c>
    </row>
    <row r="21" spans="1:38" s="5" customFormat="1" ht="39.75" customHeight="1">
      <c r="A21" s="70" t="s">
        <v>76</v>
      </c>
      <c r="B21" s="71"/>
      <c r="C21" s="71"/>
      <c r="D21" s="71"/>
      <c r="E21" s="71"/>
      <c r="F21" s="71"/>
      <c r="G21" s="71"/>
      <c r="H21" s="71"/>
      <c r="I21" s="71"/>
      <c r="J21" s="71"/>
      <c r="K21" s="71"/>
      <c r="L21" s="71"/>
      <c r="M21" s="80"/>
      <c r="N21" s="59" t="s">
        <v>25</v>
      </c>
      <c r="O21" s="60"/>
      <c r="P21" s="60"/>
      <c r="Q21" s="60"/>
      <c r="R21" s="60"/>
      <c r="S21" s="60"/>
      <c r="T21" s="60"/>
      <c r="U21" s="60"/>
      <c r="V21" s="60"/>
      <c r="W21" s="60"/>
      <c r="X21" s="60"/>
      <c r="Y21" s="60"/>
      <c r="Z21" s="81"/>
      <c r="AB21" s="6"/>
      <c r="AC21" s="6"/>
      <c r="AD21" s="6"/>
      <c r="AE21" s="6"/>
      <c r="AF21" s="6"/>
      <c r="AG21" s="6"/>
      <c r="AH21" s="6"/>
      <c r="AI21" s="6"/>
      <c r="AJ21" s="6"/>
      <c r="AK21" s="6"/>
      <c r="AL21" s="6"/>
    </row>
    <row r="22" spans="1:38" s="5" customFormat="1" ht="30" customHeight="1">
      <c r="A22" s="70" t="s">
        <v>24</v>
      </c>
      <c r="B22" s="71"/>
      <c r="C22" s="71"/>
      <c r="D22" s="71"/>
      <c r="E22" s="71"/>
      <c r="F22" s="71"/>
      <c r="G22" s="71"/>
      <c r="H22" s="76"/>
      <c r="I22" s="77"/>
      <c r="J22" s="77"/>
      <c r="K22" s="77"/>
      <c r="L22" s="77"/>
      <c r="M22" s="37" t="s">
        <v>10</v>
      </c>
      <c r="N22" s="63" t="s">
        <v>23</v>
      </c>
      <c r="O22" s="64"/>
      <c r="P22" s="64"/>
      <c r="Q22" s="64"/>
      <c r="R22" s="64"/>
      <c r="S22" s="64"/>
      <c r="T22" s="64"/>
      <c r="U22" s="61">
        <v>44650</v>
      </c>
      <c r="V22" s="62"/>
      <c r="W22" s="62"/>
      <c r="X22" s="62"/>
      <c r="Y22" s="62"/>
      <c r="Z22" s="7" t="s">
        <v>10</v>
      </c>
      <c r="AC22" s="6"/>
      <c r="AD22" s="6"/>
      <c r="AE22" s="6"/>
      <c r="AF22" s="6"/>
      <c r="AG22" s="6"/>
      <c r="AH22" s="6"/>
      <c r="AI22" s="6"/>
      <c r="AJ22" s="6"/>
      <c r="AK22" s="6"/>
      <c r="AL22" s="6"/>
    </row>
    <row r="23" spans="1:38" s="5" customFormat="1" ht="30" customHeight="1">
      <c r="A23" s="70" t="s">
        <v>77</v>
      </c>
      <c r="B23" s="71"/>
      <c r="C23" s="71"/>
      <c r="D23" s="71"/>
      <c r="E23" s="71"/>
      <c r="F23" s="71"/>
      <c r="G23" s="71"/>
      <c r="H23" s="72"/>
      <c r="I23" s="73"/>
      <c r="J23" s="73"/>
      <c r="K23" s="73"/>
      <c r="L23" s="73"/>
      <c r="M23" s="37" t="s">
        <v>10</v>
      </c>
      <c r="N23" s="78" t="s">
        <v>22</v>
      </c>
      <c r="O23" s="79"/>
      <c r="P23" s="79"/>
      <c r="Q23" s="79"/>
      <c r="R23" s="79"/>
      <c r="S23" s="79"/>
      <c r="T23" s="79"/>
      <c r="U23" s="61"/>
      <c r="V23" s="62"/>
      <c r="W23" s="62"/>
      <c r="X23" s="62"/>
      <c r="Y23" s="62"/>
      <c r="Z23" s="7" t="s">
        <v>10</v>
      </c>
    </row>
    <row r="24" spans="1:38" s="5" customFormat="1" ht="30" customHeight="1">
      <c r="A24" s="70" t="s">
        <v>21</v>
      </c>
      <c r="B24" s="71"/>
      <c r="C24" s="71"/>
      <c r="D24" s="71"/>
      <c r="E24" s="71"/>
      <c r="F24" s="71"/>
      <c r="G24" s="71"/>
      <c r="H24" s="72"/>
      <c r="I24" s="73"/>
      <c r="J24" s="73"/>
      <c r="K24" s="73"/>
      <c r="L24" s="73"/>
      <c r="M24" s="37" t="s">
        <v>10</v>
      </c>
      <c r="N24" s="78" t="s">
        <v>20</v>
      </c>
      <c r="O24" s="79"/>
      <c r="P24" s="79"/>
      <c r="Q24" s="79"/>
      <c r="R24" s="79"/>
      <c r="S24" s="79"/>
      <c r="T24" s="79"/>
      <c r="U24" s="61"/>
      <c r="V24" s="62"/>
      <c r="W24" s="62"/>
      <c r="X24" s="62"/>
      <c r="Y24" s="62"/>
      <c r="Z24" s="7" t="s">
        <v>10</v>
      </c>
    </row>
    <row r="25" spans="1:38" s="5" customFormat="1" ht="30" customHeight="1">
      <c r="A25" s="70" t="s">
        <v>19</v>
      </c>
      <c r="B25" s="71"/>
      <c r="C25" s="71"/>
      <c r="D25" s="71"/>
      <c r="E25" s="71"/>
      <c r="F25" s="71"/>
      <c r="G25" s="71"/>
      <c r="H25" s="76"/>
      <c r="I25" s="77"/>
      <c r="J25" s="77"/>
      <c r="K25" s="77"/>
      <c r="L25" s="77"/>
      <c r="M25" s="37" t="s">
        <v>10</v>
      </c>
      <c r="N25" s="78" t="s">
        <v>18</v>
      </c>
      <c r="O25" s="79"/>
      <c r="P25" s="79"/>
      <c r="Q25" s="79"/>
      <c r="R25" s="79"/>
      <c r="S25" s="79"/>
      <c r="T25" s="79"/>
      <c r="U25" s="61"/>
      <c r="V25" s="62"/>
      <c r="W25" s="62"/>
      <c r="X25" s="62"/>
      <c r="Y25" s="62"/>
      <c r="Z25" s="7" t="s">
        <v>10</v>
      </c>
      <c r="AB25" s="1"/>
    </row>
    <row r="26" spans="1:38" s="5" customFormat="1" ht="30" customHeight="1">
      <c r="A26" s="70" t="s">
        <v>17</v>
      </c>
      <c r="B26" s="71"/>
      <c r="C26" s="71"/>
      <c r="D26" s="71"/>
      <c r="E26" s="71"/>
      <c r="F26" s="71"/>
      <c r="G26" s="71"/>
      <c r="H26" s="76"/>
      <c r="I26" s="77"/>
      <c r="J26" s="77"/>
      <c r="K26" s="77"/>
      <c r="L26" s="77"/>
      <c r="M26" s="37" t="s">
        <v>10</v>
      </c>
      <c r="N26" s="63" t="s">
        <v>15</v>
      </c>
      <c r="O26" s="64"/>
      <c r="P26" s="64"/>
      <c r="Q26" s="64"/>
      <c r="R26" s="64"/>
      <c r="S26" s="64"/>
      <c r="T26" s="64"/>
      <c r="U26" s="61"/>
      <c r="V26" s="62"/>
      <c r="W26" s="62"/>
      <c r="X26" s="62"/>
      <c r="Y26" s="62"/>
      <c r="Z26" s="7" t="s">
        <v>10</v>
      </c>
    </row>
    <row r="27" spans="1:38" s="5" customFormat="1" ht="30" customHeight="1">
      <c r="A27" s="70" t="s">
        <v>81</v>
      </c>
      <c r="B27" s="71"/>
      <c r="C27" s="71"/>
      <c r="D27" s="71"/>
      <c r="E27" s="71"/>
      <c r="F27" s="71"/>
      <c r="G27" s="71"/>
      <c r="H27" s="72"/>
      <c r="I27" s="73"/>
      <c r="J27" s="73"/>
      <c r="K27" s="73"/>
      <c r="L27" s="73"/>
      <c r="M27" s="37" t="s">
        <v>10</v>
      </c>
      <c r="N27" s="63" t="s">
        <v>16</v>
      </c>
      <c r="O27" s="64"/>
      <c r="P27" s="64"/>
      <c r="Q27" s="64"/>
      <c r="R27" s="64"/>
      <c r="S27" s="64"/>
      <c r="T27" s="64"/>
      <c r="U27" s="65">
        <f>SUM(U22:Y26)</f>
        <v>44650</v>
      </c>
      <c r="V27" s="66"/>
      <c r="W27" s="66"/>
      <c r="X27" s="66"/>
      <c r="Y27" s="66"/>
      <c r="Z27" s="7" t="s">
        <v>10</v>
      </c>
    </row>
    <row r="28" spans="1:38" s="5" customFormat="1" ht="30" customHeight="1">
      <c r="A28" s="74" t="s">
        <v>15</v>
      </c>
      <c r="B28" s="75"/>
      <c r="C28" s="75"/>
      <c r="D28" s="75"/>
      <c r="E28" s="75"/>
      <c r="F28" s="75"/>
      <c r="G28" s="75"/>
      <c r="H28" s="61"/>
      <c r="I28" s="62"/>
      <c r="J28" s="62"/>
      <c r="K28" s="62"/>
      <c r="L28" s="62"/>
      <c r="M28" s="32" t="s">
        <v>10</v>
      </c>
      <c r="N28" s="63" t="s">
        <v>14</v>
      </c>
      <c r="O28" s="64"/>
      <c r="P28" s="64"/>
      <c r="Q28" s="64"/>
      <c r="R28" s="64"/>
      <c r="S28" s="64"/>
      <c r="T28" s="64"/>
      <c r="U28" s="61"/>
      <c r="V28" s="62"/>
      <c r="W28" s="62"/>
      <c r="X28" s="62"/>
      <c r="Y28" s="62"/>
      <c r="Z28" s="7" t="s">
        <v>10</v>
      </c>
    </row>
    <row r="29" spans="1:38" s="5" customFormat="1" ht="30" customHeight="1">
      <c r="A29" s="59" t="s">
        <v>13</v>
      </c>
      <c r="B29" s="60"/>
      <c r="C29" s="60"/>
      <c r="D29" s="60"/>
      <c r="E29" s="60"/>
      <c r="F29" s="60"/>
      <c r="G29" s="60"/>
      <c r="H29" s="61">
        <f>SUM($H$22:$L$28)</f>
        <v>0</v>
      </c>
      <c r="I29" s="62"/>
      <c r="J29" s="62"/>
      <c r="K29" s="62"/>
      <c r="L29" s="62"/>
      <c r="M29" s="32" t="s">
        <v>10</v>
      </c>
      <c r="N29" s="63" t="s">
        <v>12</v>
      </c>
      <c r="O29" s="64"/>
      <c r="P29" s="64"/>
      <c r="Q29" s="64"/>
      <c r="R29" s="64"/>
      <c r="S29" s="64"/>
      <c r="T29" s="64"/>
      <c r="U29" s="65">
        <f>U27-U28</f>
        <v>44650</v>
      </c>
      <c r="V29" s="66"/>
      <c r="W29" s="66"/>
      <c r="X29" s="66"/>
      <c r="Y29" s="66"/>
      <c r="Z29" s="7" t="s">
        <v>10</v>
      </c>
    </row>
    <row r="30" spans="1:38" s="5" customFormat="1" ht="30" customHeight="1">
      <c r="A30" s="67" t="s">
        <v>11</v>
      </c>
      <c r="B30" s="67"/>
      <c r="C30" s="67"/>
      <c r="D30" s="67"/>
      <c r="E30" s="67"/>
      <c r="F30" s="67"/>
      <c r="G30" s="67"/>
      <c r="H30" s="68">
        <f>H29-U29</f>
        <v>-44650</v>
      </c>
      <c r="I30" s="68"/>
      <c r="J30" s="68"/>
      <c r="K30" s="68"/>
      <c r="L30" s="68"/>
      <c r="M30" s="68"/>
      <c r="N30" s="68"/>
      <c r="O30" s="68"/>
      <c r="P30" s="68"/>
      <c r="Q30" s="68"/>
      <c r="R30" s="68"/>
      <c r="S30" s="68"/>
      <c r="T30" s="68"/>
      <c r="U30" s="68"/>
      <c r="V30" s="68"/>
      <c r="W30" s="68"/>
      <c r="X30" s="68"/>
      <c r="Y30" s="69"/>
      <c r="Z30" s="7" t="s">
        <v>10</v>
      </c>
      <c r="AA30" s="31" t="str">
        <f>IF(H30&lt;0,"★支出が収入を上回らないように修正してください。収入を上回る支出を貯金の取り崩しや借金で賄う場合は、収入内訳の「その他（　　）」に計上してください。","")</f>
        <v>★支出が収入を上回らないように修正してください。収入を上回る支出を貯金の取り崩しや借金で賄う場合は、収入内訳の「その他（　　）」に計上してください。</v>
      </c>
    </row>
    <row r="31" spans="1:38" ht="6.75" customHeight="1">
      <c r="Q31" s="5"/>
    </row>
    <row r="32" spans="1:38" ht="11.25" customHeight="1"/>
    <row r="33" spans="1:35" ht="15" customHeight="1">
      <c r="A33" s="38" t="s">
        <v>82</v>
      </c>
    </row>
    <row r="34" spans="1:35" ht="200.1" customHeight="1">
      <c r="A34" s="47"/>
      <c r="B34" s="48"/>
      <c r="C34" s="48"/>
      <c r="D34" s="48"/>
      <c r="E34" s="48"/>
      <c r="F34" s="48"/>
      <c r="G34" s="48"/>
      <c r="H34" s="48"/>
      <c r="I34" s="48"/>
      <c r="J34" s="48"/>
      <c r="K34" s="48"/>
      <c r="L34" s="48"/>
      <c r="M34" s="48"/>
      <c r="N34" s="48"/>
      <c r="O34" s="48"/>
      <c r="P34" s="48"/>
      <c r="Q34" s="48"/>
      <c r="R34" s="48"/>
      <c r="S34" s="48"/>
      <c r="T34" s="48"/>
      <c r="U34" s="48"/>
      <c r="V34" s="48"/>
      <c r="W34" s="48"/>
      <c r="X34" s="48"/>
      <c r="Y34" s="48"/>
      <c r="Z34" s="49"/>
    </row>
    <row r="35" spans="1:35" ht="11.25" customHeight="1"/>
    <row r="36" spans="1:35" ht="15" customHeight="1">
      <c r="A36" s="38" t="s">
        <v>83</v>
      </c>
    </row>
    <row r="37" spans="1:35" ht="200.1" customHeight="1">
      <c r="A37" s="47"/>
      <c r="B37" s="48"/>
      <c r="C37" s="48"/>
      <c r="D37" s="48"/>
      <c r="E37" s="48"/>
      <c r="F37" s="48"/>
      <c r="G37" s="48"/>
      <c r="H37" s="48"/>
      <c r="I37" s="48"/>
      <c r="J37" s="48"/>
      <c r="K37" s="48"/>
      <c r="L37" s="48"/>
      <c r="M37" s="48"/>
      <c r="N37" s="48"/>
      <c r="O37" s="48"/>
      <c r="P37" s="48"/>
      <c r="Q37" s="48"/>
      <c r="R37" s="48"/>
      <c r="S37" s="48"/>
      <c r="T37" s="48"/>
      <c r="U37" s="48"/>
      <c r="V37" s="48"/>
      <c r="W37" s="48"/>
      <c r="X37" s="48"/>
      <c r="Y37" s="48"/>
      <c r="Z37" s="49"/>
    </row>
    <row r="38" spans="1:35" ht="11.25" customHeight="1"/>
    <row r="39" spans="1:35" ht="7.5" customHeight="1">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row>
    <row r="40" spans="1:35" ht="15" customHeight="1">
      <c r="Y40" s="1" t="s">
        <v>0</v>
      </c>
    </row>
    <row r="41" spans="1:35" ht="15" customHeight="1">
      <c r="A41" s="1" t="s">
        <v>7</v>
      </c>
    </row>
    <row r="42" spans="1:35" ht="52.5" customHeight="1">
      <c r="A42" s="50" t="s">
        <v>74</v>
      </c>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3"/>
      <c r="AB42" s="3"/>
      <c r="AC42" s="3"/>
      <c r="AD42" s="3"/>
      <c r="AE42" s="3"/>
      <c r="AF42" s="3"/>
      <c r="AG42" s="3"/>
      <c r="AH42" s="2"/>
      <c r="AI42" s="2"/>
    </row>
    <row r="69" spans="1:3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sheetData>
  <sheetProtection selectLockedCells="1" selectUnlockedCells="1"/>
  <mergeCells count="70">
    <mergeCell ref="A2:Z2"/>
    <mergeCell ref="A6:Z6"/>
    <mergeCell ref="A7:Z7"/>
    <mergeCell ref="A9:U9"/>
    <mergeCell ref="V9:Z13"/>
    <mergeCell ref="A10:C10"/>
    <mergeCell ref="D10:U10"/>
    <mergeCell ref="A11:C11"/>
    <mergeCell ref="D11:U11"/>
    <mergeCell ref="A12:C12"/>
    <mergeCell ref="Q16:S16"/>
    <mergeCell ref="T16:U16"/>
    <mergeCell ref="X16:Z16"/>
    <mergeCell ref="D12:U12"/>
    <mergeCell ref="A13:U13"/>
    <mergeCell ref="A14:H14"/>
    <mergeCell ref="I14:Q14"/>
    <mergeCell ref="R14:Z14"/>
    <mergeCell ref="A15:H15"/>
    <mergeCell ref="I15:Q15"/>
    <mergeCell ref="R15:Z15"/>
    <mergeCell ref="A17:P17"/>
    <mergeCell ref="A18:C18"/>
    <mergeCell ref="N18:O18"/>
    <mergeCell ref="A16:H16"/>
    <mergeCell ref="I16:J16"/>
    <mergeCell ref="M16:N16"/>
    <mergeCell ref="A21:M21"/>
    <mergeCell ref="N21:Z21"/>
    <mergeCell ref="A22:G22"/>
    <mergeCell ref="H22:L22"/>
    <mergeCell ref="N22:T22"/>
    <mergeCell ref="U22:Y22"/>
    <mergeCell ref="A23:G23"/>
    <mergeCell ref="H23:L23"/>
    <mergeCell ref="N23:T23"/>
    <mergeCell ref="U23:Y23"/>
    <mergeCell ref="A24:G24"/>
    <mergeCell ref="H24:L24"/>
    <mergeCell ref="N24:T24"/>
    <mergeCell ref="U24:Y24"/>
    <mergeCell ref="A25:G25"/>
    <mergeCell ref="H25:L25"/>
    <mergeCell ref="N25:T25"/>
    <mergeCell ref="U25:Y25"/>
    <mergeCell ref="A26:G26"/>
    <mergeCell ref="H26:L26"/>
    <mergeCell ref="N26:T26"/>
    <mergeCell ref="U26:Y26"/>
    <mergeCell ref="U27:Y27"/>
    <mergeCell ref="A28:G28"/>
    <mergeCell ref="H28:L28"/>
    <mergeCell ref="N28:T28"/>
    <mergeCell ref="U28:Y28"/>
    <mergeCell ref="A34:Z34"/>
    <mergeCell ref="A37:Z37"/>
    <mergeCell ref="A42:Z42"/>
    <mergeCell ref="Q17:S17"/>
    <mergeCell ref="Q18:S18"/>
    <mergeCell ref="T17:Z17"/>
    <mergeCell ref="T18:Z18"/>
    <mergeCell ref="A29:G29"/>
    <mergeCell ref="H29:L29"/>
    <mergeCell ref="N29:T29"/>
    <mergeCell ref="U29:Y29"/>
    <mergeCell ref="A30:G30"/>
    <mergeCell ref="H30:Y30"/>
    <mergeCell ref="A27:G27"/>
    <mergeCell ref="H27:L27"/>
    <mergeCell ref="N27:T27"/>
  </mergeCells>
  <phoneticPr fontId="1"/>
  <printOptions horizontalCentered="1"/>
  <pageMargins left="0.62992125984251968" right="0.62992125984251968" top="0.39370078740157483" bottom="0.39370078740157483" header="0.31496062992125984" footer="0.31496062992125984"/>
  <pageSetup paperSize="9" scale="99" fitToHeight="0" orientation="portrait" r:id="rId1"/>
  <rowBreaks count="2" manualBreakCount="2">
    <brk id="30" max="25" man="1"/>
    <brk id="50" max="3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Sheet1!$A$2:$A$12</xm:f>
          </x14:formula1>
          <xm:sqref>A16:H16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
  <sheetViews>
    <sheetView workbookViewId="0">
      <selection activeCell="A37" sqref="A37:Z37"/>
    </sheetView>
  </sheetViews>
  <sheetFormatPr defaultRowHeight="18.75"/>
  <cols>
    <col min="1" max="1" width="9" customWidth="1"/>
    <col min="10" max="10" width="13.5" customWidth="1"/>
    <col min="16" max="16" width="17.5" customWidth="1"/>
    <col min="18" max="23" width="13" customWidth="1"/>
    <col min="24" max="24" width="16.125" customWidth="1"/>
    <col min="25" max="25" width="19.375" customWidth="1"/>
    <col min="26" max="27" width="16.125" customWidth="1"/>
    <col min="28" max="28" width="16.625" customWidth="1"/>
    <col min="29" max="29" width="16.25" customWidth="1"/>
  </cols>
  <sheetData>
    <row r="1" spans="1:30" ht="38.25" customHeight="1">
      <c r="A1" s="19" t="s">
        <v>50</v>
      </c>
      <c r="B1" s="19" t="s">
        <v>35</v>
      </c>
      <c r="C1" s="19" t="s">
        <v>51</v>
      </c>
      <c r="D1" s="19" t="s">
        <v>6</v>
      </c>
      <c r="E1" s="19" t="s">
        <v>54</v>
      </c>
      <c r="F1" s="19" t="s">
        <v>59</v>
      </c>
      <c r="G1" s="19" t="s">
        <v>53</v>
      </c>
      <c r="H1" s="20" t="s">
        <v>60</v>
      </c>
      <c r="I1" s="20" t="s">
        <v>61</v>
      </c>
      <c r="J1" s="19" t="s">
        <v>68</v>
      </c>
      <c r="K1" s="19" t="s">
        <v>62</v>
      </c>
      <c r="L1" s="19" t="s">
        <v>63</v>
      </c>
      <c r="M1" s="19" t="s">
        <v>55</v>
      </c>
      <c r="N1" s="19" t="s">
        <v>56</v>
      </c>
      <c r="O1" s="19" t="s">
        <v>57</v>
      </c>
      <c r="P1" s="19" t="s">
        <v>58</v>
      </c>
      <c r="Q1" s="20" t="s">
        <v>64</v>
      </c>
      <c r="R1" s="23" t="s">
        <v>86</v>
      </c>
      <c r="S1" s="23" t="s">
        <v>65</v>
      </c>
      <c r="T1" s="23" t="s">
        <v>66</v>
      </c>
      <c r="U1" s="23" t="s">
        <v>67</v>
      </c>
      <c r="V1" s="23" t="s">
        <v>87</v>
      </c>
      <c r="W1" s="23" t="s">
        <v>88</v>
      </c>
      <c r="X1" s="23" t="s">
        <v>90</v>
      </c>
      <c r="Y1" s="23" t="s">
        <v>91</v>
      </c>
      <c r="Z1" s="23" t="s">
        <v>92</v>
      </c>
      <c r="AA1" s="23" t="s">
        <v>91</v>
      </c>
      <c r="AB1" s="46" t="s">
        <v>98</v>
      </c>
      <c r="AC1" s="46" t="s">
        <v>99</v>
      </c>
      <c r="AD1" s="21"/>
    </row>
    <row r="2" spans="1:30" ht="77.25" customHeight="1">
      <c r="A2" s="19">
        <f>願書!D10</f>
        <v>0</v>
      </c>
      <c r="B2" s="19">
        <f>願書!D11</f>
        <v>0</v>
      </c>
      <c r="C2" s="19">
        <f>願書!D12</f>
        <v>0</v>
      </c>
      <c r="D2" s="19">
        <f>願書!T18</f>
        <v>0</v>
      </c>
      <c r="E2" s="19">
        <f>願書!Q18</f>
        <v>0</v>
      </c>
      <c r="F2" s="19"/>
      <c r="G2" s="19">
        <f>願書!A15</f>
        <v>0</v>
      </c>
      <c r="H2" s="20">
        <f>願書!I15</f>
        <v>0</v>
      </c>
      <c r="I2" s="20">
        <f>願書!R15</f>
        <v>0</v>
      </c>
      <c r="J2" s="19" t="str">
        <f>願書!A16</f>
        <v>在籍課程を選択してください↓</v>
      </c>
      <c r="K2" s="19" t="str">
        <f>願書!T16&amp;"年"&amp;願書!W16&amp;"月"</f>
        <v>年月</v>
      </c>
      <c r="L2" s="19" t="s">
        <v>84</v>
      </c>
      <c r="M2" s="39">
        <v>44652</v>
      </c>
      <c r="N2" s="39">
        <v>44652</v>
      </c>
      <c r="O2" s="19" t="s">
        <v>85</v>
      </c>
      <c r="P2" s="19" t="s">
        <v>85</v>
      </c>
      <c r="Q2" s="20">
        <f>願書!N18</f>
        <v>0</v>
      </c>
      <c r="R2" s="24">
        <f>願書!H29</f>
        <v>0</v>
      </c>
      <c r="S2" s="24">
        <f>願書!H23</f>
        <v>0</v>
      </c>
      <c r="T2" s="24">
        <f>願書!H22</f>
        <v>0</v>
      </c>
      <c r="U2" s="24">
        <f>願書!H24</f>
        <v>0</v>
      </c>
      <c r="V2" s="24">
        <f>願書!H25</f>
        <v>0</v>
      </c>
      <c r="W2" s="24">
        <f>願書!H26</f>
        <v>0</v>
      </c>
      <c r="X2" s="24">
        <f>願書!H27</f>
        <v>0</v>
      </c>
      <c r="Y2" s="24" t="str">
        <f>MID(願書!A27,9,10)</f>
        <v xml:space="preserve">
(　　　　　　　　</v>
      </c>
      <c r="Z2" s="24">
        <f>願書!H28</f>
        <v>0</v>
      </c>
      <c r="AA2" s="24" t="str">
        <f>MID(願書!A28,4,10)</f>
        <v xml:space="preserve">
(　　　　　　　　</v>
      </c>
      <c r="AB2" s="20">
        <f>願書!A34</f>
        <v>0</v>
      </c>
      <c r="AC2" s="20">
        <f>願書!A37</f>
        <v>0</v>
      </c>
      <c r="AD2" s="21"/>
    </row>
    <row r="3" spans="1:30">
      <c r="A3" s="22"/>
      <c r="B3" s="22"/>
      <c r="C3" s="22"/>
      <c r="D3" s="22"/>
      <c r="E3" s="22"/>
      <c r="F3" s="22"/>
      <c r="G3" s="22"/>
      <c r="H3" s="22"/>
      <c r="I3" s="22"/>
      <c r="J3" s="22"/>
      <c r="K3" s="22"/>
      <c r="L3" s="22"/>
      <c r="M3" s="22"/>
      <c r="N3" s="22"/>
      <c r="O3" s="22"/>
      <c r="P3" s="22"/>
      <c r="Q3" s="22"/>
      <c r="R3" s="41"/>
      <c r="S3" s="22"/>
      <c r="T3" s="22"/>
      <c r="U3" s="22"/>
      <c r="V3" s="22"/>
      <c r="W3" s="22"/>
      <c r="X3" s="22"/>
      <c r="Y3" s="22"/>
      <c r="Z3" s="22"/>
      <c r="AA3" s="22"/>
      <c r="AB3" s="22"/>
      <c r="AC3" s="22"/>
      <c r="AD3" s="22"/>
    </row>
    <row r="4" spans="1:30">
      <c r="S4" t="s">
        <v>96</v>
      </c>
      <c r="T4" t="s">
        <v>97</v>
      </c>
      <c r="Z4" s="40" t="s">
        <v>89</v>
      </c>
    </row>
    <row r="5" spans="1:30">
      <c r="R5" s="44" t="s">
        <v>95</v>
      </c>
      <c r="S5" s="43">
        <f>SUM($S$2:$X$2)</f>
        <v>0</v>
      </c>
      <c r="T5">
        <f>願書!$H$29</f>
        <v>0</v>
      </c>
      <c r="U5" s="42">
        <f>S5-T5</f>
        <v>0</v>
      </c>
    </row>
    <row r="6" spans="1:30">
      <c r="R6" s="44" t="s">
        <v>94</v>
      </c>
      <c r="S6" s="45">
        <f>SUM(願書!$U$22:$Y$26)-願書!$U$28</f>
        <v>44650</v>
      </c>
      <c r="T6">
        <f>願書!$U$29</f>
        <v>44650</v>
      </c>
      <c r="U6" s="42">
        <f>S6-T6</f>
        <v>0</v>
      </c>
    </row>
    <row r="7" spans="1:30">
      <c r="R7" s="44" t="s">
        <v>93</v>
      </c>
      <c r="S7" s="43">
        <f>S5-S6</f>
        <v>-44650</v>
      </c>
      <c r="T7">
        <f>願書!$H$30</f>
        <v>-44650</v>
      </c>
      <c r="U7" s="42">
        <f>S7-T7</f>
        <v>0</v>
      </c>
    </row>
  </sheetData>
  <phoneticPr fontId="1"/>
  <conditionalFormatting sqref="R2">
    <cfRule type="cellIs" dxfId="2" priority="5" operator="notEqual">
      <formula>$S$5</formula>
    </cfRule>
  </conditionalFormatting>
  <pageMargins left="0.25" right="0.25"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containsText" priority="2" operator="containsText" id="{B6763453-ACED-438F-B702-D7572E0B2B56}">
            <xm:f>NOT(ISERROR(SEARCH($Z$4,J2)))</xm:f>
            <xm:f>$Z$4</xm:f>
            <x14:dxf>
              <fill>
                <patternFill>
                  <bgColor rgb="FFFFFF00"/>
                </patternFill>
              </fill>
            </x14:dxf>
          </x14:cfRule>
          <x14:cfRule type="containsText" priority="4" operator="containsText" id="{0BCEA3D9-EB43-4AD0-A7DB-AEDDAA23AACC}">
            <xm:f>NOT(ISERROR(SEARCH(#REF!,J2)))</xm:f>
            <xm:f>#REF!</xm:f>
            <x14:dxf>
              <fill>
                <patternFill>
                  <bgColor rgb="FFFFFF00"/>
                </patternFill>
              </fill>
            </x14:dxf>
          </x14:cfRule>
          <xm:sqref>J2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37" sqref="A37:Z37"/>
    </sheetView>
  </sheetViews>
  <sheetFormatPr defaultColWidth="9" defaultRowHeight="13.5"/>
  <cols>
    <col min="1" max="1" width="19.125" style="16" customWidth="1"/>
    <col min="2" max="16384" width="9" style="16"/>
  </cols>
  <sheetData>
    <row r="1" spans="1:1">
      <c r="A1" s="16" t="s">
        <v>40</v>
      </c>
    </row>
    <row r="2" spans="1:1">
      <c r="A2" s="16" t="s">
        <v>73</v>
      </c>
    </row>
    <row r="3" spans="1:1">
      <c r="A3" s="16" t="s">
        <v>78</v>
      </c>
    </row>
    <row r="4" spans="1:1">
      <c r="A4" s="16" t="s">
        <v>41</v>
      </c>
    </row>
    <row r="5" spans="1:1">
      <c r="A5" s="16" t="s">
        <v>42</v>
      </c>
    </row>
    <row r="6" spans="1:1">
      <c r="A6" s="16" t="s">
        <v>43</v>
      </c>
    </row>
    <row r="7" spans="1:1">
      <c r="A7" s="16" t="s">
        <v>44</v>
      </c>
    </row>
    <row r="8" spans="1:1">
      <c r="A8" s="16" t="s">
        <v>45</v>
      </c>
    </row>
    <row r="9" spans="1:1">
      <c r="A9" s="16" t="s">
        <v>47</v>
      </c>
    </row>
    <row r="10" spans="1:1">
      <c r="A10" s="16" t="s">
        <v>46</v>
      </c>
    </row>
    <row r="11" spans="1:1">
      <c r="A11" s="16" t="s">
        <v>48</v>
      </c>
    </row>
    <row r="12" spans="1:1">
      <c r="A12" s="16" t="s">
        <v>49</v>
      </c>
    </row>
  </sheetData>
  <phoneticPr fontId="1"/>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願書</vt:lpstr>
      <vt:lpstr>一覧 </vt:lpstr>
      <vt:lpstr>Sheet1</vt:lpstr>
      <vt:lpstr>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gakusei</cp:lastModifiedBy>
  <cp:lastPrinted>2022-05-12T09:16:22Z</cp:lastPrinted>
  <dcterms:created xsi:type="dcterms:W3CDTF">2021-02-02T01:10:06Z</dcterms:created>
  <dcterms:modified xsi:type="dcterms:W3CDTF">2022-05-13T03:08:00Z</dcterms:modified>
</cp:coreProperties>
</file>